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orp.justice.govt.nz\groups\Wellington Justice Centre\JUSTCF-VOL1\Data\dbdata\Sector Group\0.5 EVIDENCE\05 NZCVS\05 Data Analysis\nzcvs_datasets_2021\Data tables\"/>
    </mc:Choice>
  </mc:AlternateContent>
  <xr:revisionPtr revIDLastSave="0" documentId="13_ncr:1_{DF250129-C787-4201-ADEB-AA9DB8627780}" xr6:coauthVersionLast="46" xr6:coauthVersionMax="46" xr10:uidLastSave="{00000000-0000-0000-0000-000000000000}"/>
  <bookViews>
    <workbookView xWindow="-120" yWindow="-120" windowWidth="29040" windowHeight="15840" xr2:uid="{37D64972-4F75-40D8-BC55-28E4CC9F0D0B}"/>
  </bookViews>
  <sheets>
    <sheet name="Contents" sheetId="12" r:id="rId1"/>
    <sheet name="About" sheetId="14" r:id="rId2"/>
    <sheet name="Terms" sheetId="15" r:id="rId3"/>
    <sheet name="Report" sheetId="13" r:id="rId4"/>
    <sheet name="10.1" sheetId="11" r:id="rId5"/>
    <sheet name="10.2" sheetId="9" r:id="rId6"/>
    <sheet name="10.3" sheetId="17" r:id="rId7"/>
    <sheet name="10.3a" sheetId="18" r:id="rId8"/>
    <sheet name="10.3b" sheetId="8" r:id="rId9"/>
    <sheet name="10.4" sheetId="19" r:id="rId10"/>
    <sheet name="10.4a" sheetId="20" r:id="rId11"/>
    <sheet name="10.5" sheetId="22" r:id="rId12"/>
    <sheet name="10.6" sheetId="23" r:id="rId13"/>
    <sheet name="10.6a" sheetId="24" r:id="rId14"/>
    <sheet name="10.7" sheetId="25" r:id="rId15"/>
    <sheet name="10.7a" sheetId="26" r:id="rId16"/>
  </sheets>
  <externalReferences>
    <externalReference r:id="rId17"/>
  </externalReferences>
  <definedNames>
    <definedName name="_Hlk34306682" localSheetId="2">Terms!#REF!</definedName>
    <definedName name="_Ref71118906" localSheetId="3">Report!#REF!</definedName>
    <definedName name="_Ref71121587" localSheetId="3">Report!#REF!</definedName>
    <definedName name="_Ref71121604" localSheetId="3">Report!#REF!</definedName>
    <definedName name="_Ref71121678" localSheetId="3">Report!#REF!</definedName>
    <definedName name="_Toc531174361" localSheetId="5">'10.2'!$A$9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3" i="9" l="1"/>
  <c r="BK13" i="9"/>
  <c r="BF13" i="9"/>
  <c r="BO13" i="9"/>
  <c r="BJ13" i="9"/>
  <c r="BE13" i="9"/>
  <c r="BA13" i="9"/>
  <c r="AZ13" i="9"/>
  <c r="AV13" i="9"/>
  <c r="AU13" i="9"/>
  <c r="AP13" i="9"/>
  <c r="AO13" i="9"/>
  <c r="AN13" i="9"/>
  <c r="AM13" i="9"/>
  <c r="AL13" i="9"/>
  <c r="AK13" i="9"/>
  <c r="AJ13" i="9"/>
  <c r="AI13" i="9"/>
  <c r="AH13" i="9"/>
  <c r="AG13" i="9"/>
  <c r="AF13" i="9"/>
  <c r="AE13" i="9"/>
  <c r="AD13" i="9"/>
  <c r="AC13" i="9"/>
  <c r="AB13" i="9"/>
  <c r="AA13" i="9"/>
  <c r="Z13" i="9"/>
  <c r="Y13" i="9"/>
  <c r="X13" i="9"/>
  <c r="W13" i="9"/>
  <c r="BN13" i="9"/>
  <c r="BM13" i="9"/>
  <c r="BL13" i="9"/>
  <c r="BI13" i="9"/>
  <c r="BH13" i="9"/>
  <c r="BG13" i="9"/>
  <c r="BD13" i="9"/>
  <c r="BC13" i="9"/>
  <c r="BB13" i="9"/>
  <c r="AY13" i="9"/>
  <c r="AX13" i="9"/>
  <c r="AW13" i="9"/>
  <c r="AR13" i="9"/>
  <c r="AT13" i="9"/>
  <c r="AS13" i="9"/>
</calcChain>
</file>

<file path=xl/sharedStrings.xml><?xml version="1.0" encoding="utf-8"?>
<sst xmlns="http://schemas.openxmlformats.org/spreadsheetml/2006/main" count="13876" uniqueCount="539">
  <si>
    <t xml:space="preserve"> </t>
  </si>
  <si>
    <t>Cycle 3</t>
  </si>
  <si>
    <t>%</t>
  </si>
  <si>
    <t>New Zealand average</t>
  </si>
  <si>
    <t>Sex</t>
  </si>
  <si>
    <t>Male</t>
  </si>
  <si>
    <t>#</t>
  </si>
  <si>
    <t>Female</t>
  </si>
  <si>
    <t>Heterosexual or straight</t>
  </si>
  <si>
    <t>Gay or lesbian</t>
  </si>
  <si>
    <t>Bisexual</t>
  </si>
  <si>
    <t>*</t>
  </si>
  <si>
    <t>Other</t>
  </si>
  <si>
    <t>Age</t>
  </si>
  <si>
    <t>20–29 years</t>
  </si>
  <si>
    <t>30–39 years</t>
  </si>
  <si>
    <t>40–49 years</t>
  </si>
  <si>
    <t>50–59 years</t>
  </si>
  <si>
    <t>60–64 years</t>
  </si>
  <si>
    <t>65 years and over</t>
  </si>
  <si>
    <t>Ethnicity</t>
  </si>
  <si>
    <t>NZ European</t>
  </si>
  <si>
    <t>Māori</t>
  </si>
  <si>
    <t>Pacific peoples</t>
  </si>
  <si>
    <t>Chinese</t>
  </si>
  <si>
    <t>Indian</t>
  </si>
  <si>
    <t>Other ethnicity</t>
  </si>
  <si>
    <t>Marital status</t>
  </si>
  <si>
    <t>Married/civil union/de facto</t>
  </si>
  <si>
    <t>Widowed/surviving partner</t>
  </si>
  <si>
    <t>Never married or civil union</t>
  </si>
  <si>
    <t>Partnered, legally registered</t>
  </si>
  <si>
    <t>Partnered, not legally registered</t>
  </si>
  <si>
    <t>Non-partnered</t>
  </si>
  <si>
    <t>Life satisfaction</t>
  </si>
  <si>
    <t>Disability</t>
  </si>
  <si>
    <t>Psychological distress</t>
  </si>
  <si>
    <t>Low level of psychological distress</t>
  </si>
  <si>
    <t>Moderate level of psychological distress</t>
  </si>
  <si>
    <t>High level of psychological distress</t>
  </si>
  <si>
    <t>Location</t>
  </si>
  <si>
    <t>Northland</t>
  </si>
  <si>
    <t>Auckland</t>
  </si>
  <si>
    <t>Waikato</t>
  </si>
  <si>
    <t>Bay of Plenty</t>
  </si>
  <si>
    <t>Gisborne</t>
  </si>
  <si>
    <t>Hawke's Bay</t>
  </si>
  <si>
    <t>Taranaki</t>
  </si>
  <si>
    <t>Wellington</t>
  </si>
  <si>
    <t>West Coast</t>
  </si>
  <si>
    <t>Canterbury</t>
  </si>
  <si>
    <t>Otago</t>
  </si>
  <si>
    <t>Southland</t>
  </si>
  <si>
    <t>Tasman</t>
  </si>
  <si>
    <t>Nelson</t>
  </si>
  <si>
    <t>Marlborough</t>
  </si>
  <si>
    <t>Urbanisation</t>
  </si>
  <si>
    <t>Major urban area</t>
  </si>
  <si>
    <t>Large urban area</t>
  </si>
  <si>
    <t>Medium urban area</t>
  </si>
  <si>
    <t>Small urban area</t>
  </si>
  <si>
    <t>Household composition</t>
  </si>
  <si>
    <t>One parent with child(ren)</t>
  </si>
  <si>
    <t>One parent with child(ren) and other person(s)</t>
  </si>
  <si>
    <t>Couple only</t>
  </si>
  <si>
    <t>Couple with no children and other person(s)</t>
  </si>
  <si>
    <t>Couple with child(ren)</t>
  </si>
  <si>
    <t>Couple with child(ren) and other person(s)</t>
  </si>
  <si>
    <t>Multiple family household</t>
  </si>
  <si>
    <t>Household size</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</si>
  <si>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</si>
  <si>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</si>
  <si>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</si>
  <si>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</si>
  <si>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</si>
  <si>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</si>
  <si>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</si>
  <si>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</si>
  <si>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</si>
  <si>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</si>
  <si>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</si>
  <si>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</si>
  <si>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</si>
  <si>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</si>
  <si>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</si>
  <si>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</si>
  <si>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</si>
  <si>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</si>
  <si>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</si>
  <si>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Very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</si>
  <si>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</si>
  <si>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</si>
  <si>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</si>
  <si>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</si>
  <si>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</si>
  <si>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</si>
  <si>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</si>
  <si>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</si>
  <si>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</si>
  <si>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</si>
  <si>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</si>
  <si>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</si>
  <si>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Decile 2</t>
  </si>
  <si>
    <t>Decile 3</t>
  </si>
  <si>
    <t>Decile 4</t>
  </si>
  <si>
    <t>Decile 5</t>
  </si>
  <si>
    <t>Decile 6</t>
  </si>
  <si>
    <t>Decile 7</t>
  </si>
  <si>
    <t>Decile 8</t>
  </si>
  <si>
    <t>Decile 9</t>
  </si>
  <si>
    <t>Quintile 2</t>
  </si>
  <si>
    <t>Quintile 3</t>
  </si>
  <si>
    <t>Quintile 4</t>
  </si>
  <si>
    <t>‡ The numerator and/or denominator of the ratio estimate has a relative standard error between 20% and 50%, and so this estimate should be used with caution.</t>
  </si>
  <si>
    <t>S Suppressed as the percentage has a margin of error greater than or equal to 20 percentage points, or the count estimate/mean has a relative standard error greater than or equal to 50%, which is considered too unreliable for general use.</t>
  </si>
  <si>
    <t>* Statistically significant difference from the New Zealand average at the 95% confidence level.</t>
  </si>
  <si>
    <t>Return to contents</t>
  </si>
  <si>
    <t>MoE (±)</t>
  </si>
  <si>
    <t>Pooled data</t>
  </si>
  <si>
    <t>7</t>
  </si>
  <si>
    <t>8</t>
  </si>
  <si>
    <t>9</t>
  </si>
  <si>
    <t>All offences</t>
  </si>
  <si>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</si>
  <si>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</si>
  <si>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</si>
  <si>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</si>
  <si>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t>Rate per 100</t>
  </si>
  <si>
    <t>RSE (%)</t>
  </si>
  <si>
    <t>‡</t>
  </si>
  <si>
    <t>Ŝ</t>
  </si>
  <si>
    <t>S</t>
  </si>
  <si>
    <t>Cycle 1</t>
  </si>
  <si>
    <r>
      <t>Perception of safety</t>
    </r>
    <r>
      <rPr>
        <b/>
        <vertAlign val="superscript"/>
        <sz val="10"/>
        <color theme="1"/>
        <rFont val="Arial"/>
        <family val="2"/>
      </rPr>
      <t xml:space="preserve"> </t>
    </r>
  </si>
  <si>
    <t>Percentage of adults</t>
  </si>
  <si>
    <t>Not a victim</t>
  </si>
  <si>
    <t>Contents</t>
  </si>
  <si>
    <t>i</t>
  </si>
  <si>
    <t>About the data tables</t>
  </si>
  <si>
    <t>About the survey, interpreting statistics, symbol notation and links for further information.</t>
  </si>
  <si>
    <t>ii</t>
  </si>
  <si>
    <t>Terms and definitions</t>
  </si>
  <si>
    <t>Selected terms and defintions.</t>
  </si>
  <si>
    <t>iii</t>
  </si>
  <si>
    <t>Where to find data tables for report tables and figures</t>
  </si>
  <si>
    <t>Data tables</t>
  </si>
  <si>
    <t>Sheet</t>
  </si>
  <si>
    <t>Description</t>
  </si>
  <si>
    <r>
      <t>Relevant report</t>
    </r>
    <r>
      <rPr>
        <b/>
        <vertAlign val="superscript"/>
        <sz val="11"/>
        <color theme="0"/>
        <rFont val="Arial"/>
        <family val="2"/>
      </rPr>
      <t>1</t>
    </r>
    <r>
      <rPr>
        <b/>
        <sz val="11"/>
        <color theme="0"/>
        <rFont val="Arial"/>
        <family val="2"/>
      </rPr>
      <t xml:space="preserve"> section(s)</t>
    </r>
  </si>
  <si>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</si>
  <si>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</si>
  <si>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</si>
  <si>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</si>
  <si>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Report section</t>
  </si>
  <si>
    <t>Table or figure</t>
  </si>
  <si>
    <t>Data table</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</si>
  <si>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</si>
  <si>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</si>
  <si>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</si>
  <si>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</si>
  <si>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</si>
  <si>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</si>
  <si>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</si>
  <si>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</si>
  <si>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</si>
  <si>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</si>
  <si>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</si>
  <si>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</si>
  <si>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</si>
  <si>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</si>
  <si>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</si>
  <si>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</si>
  <si>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</si>
  <si>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</si>
  <si>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</si>
  <si>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</si>
  <si>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</si>
  <si>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</si>
  <si>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</si>
  <si>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</si>
  <si>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r>
      <t>30 September 2019–18 November 2020</t>
    </r>
    <r>
      <rPr>
        <vertAlign val="superscript"/>
        <sz val="10"/>
        <rFont val="Arial"/>
        <family val="2"/>
      </rPr>
      <t>a</t>
    </r>
  </si>
  <si>
    <t>30 September 2018–18 November 2020</t>
  </si>
  <si>
    <t>5,121 (80%)</t>
  </si>
  <si>
    <t>2,304 (79%)</t>
  </si>
  <si>
    <t>7,425 (80%)</t>
  </si>
  <si>
    <t>1 March 2018–18 November 2020</t>
  </si>
  <si>
    <t>1 March 2017–18 November 2020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</si>
  <si>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</si>
  <si>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</si>
  <si>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</si>
  <si>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</si>
  <si>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</si>
  <si>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</si>
  <si>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</si>
  <si>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</si>
  <si>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</si>
  <si>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</si>
  <si>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</si>
  <si>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</si>
  <si>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</si>
  <si>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</si>
  <si>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</si>
  <si>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</si>
  <si>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</si>
  <si>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</si>
  <si>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</si>
  <si>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</si>
  <si>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</si>
  <si>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</si>
  <si>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</si>
  <si>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</si>
  <si>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</si>
  <si>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</si>
  <si>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Use with caution. The numerator and/or denominator of the ratio-based estimate has a relative sampling error between 20% and 50%. Statistics should be used with caution because they may be too variable for certain types of reporting.</t>
  </si>
  <si>
    <t>Suppressed as the percentage has a margin of error greater than or equal to 20 percentage points, or the count estimate/mean has a relative sampling error greater than or equal to 50% which is considered too unreliable for general use.</t>
  </si>
  <si>
    <t>Suppressed as the numerator and/or denominator of the ratio-based estimate has a relative sampling error greater than or equal to 50%, which is considered too unreliable for general use.</t>
  </si>
  <si>
    <t>Statistically significant difference from the New Zealand average, or the relevant total, at the 95% confidence level.</t>
  </si>
  <si>
    <t>^</t>
  </si>
  <si>
    <t>Related products</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</si>
  <si>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</si>
  <si>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</si>
  <si>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</si>
  <si>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</si>
  <si>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</si>
  <si>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</si>
  <si>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</si>
  <si>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</si>
  <si>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</si>
  <si>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</si>
  <si>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</si>
  <si>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</si>
  <si>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</si>
  <si>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</si>
  <si>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</si>
  <si>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</si>
  <si>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</si>
  <si>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</si>
  <si>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</si>
  <si>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</si>
  <si>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</si>
  <si>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</si>
  <si>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</si>
  <si>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</si>
  <si>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</si>
  <si>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</si>
  <si>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</si>
  <si>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</si>
  <si>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</si>
  <si>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</si>
  <si>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</si>
  <si>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t>Offences by family members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</si>
  <si>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</si>
  <si>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</si>
  <si>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</si>
  <si>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</si>
  <si>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</si>
  <si>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</si>
  <si>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</si>
  <si>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</si>
  <si>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</si>
  <si>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</si>
  <si>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</si>
  <si>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</si>
  <si>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</si>
  <si>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</si>
  <si>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</si>
  <si>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</si>
  <si>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</si>
  <si>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</si>
  <si>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Change in perceptions of safety overall</t>
  </si>
  <si>
    <t>Perception of safety and victimisation</t>
  </si>
  <si>
    <t>Feeling of safety for different demographic groups</t>
  </si>
  <si>
    <t>Perception of safety over time</t>
  </si>
  <si>
    <t>Perceived level of safety of New Zealand adults, by sex (pooled data)</t>
  </si>
  <si>
    <t>Perceived level of safety of New Zealand adults, by age group (pooled data)</t>
  </si>
  <si>
    <t>Perceived level of safety of New Zealand adults, by ethnicity (pooled data)</t>
  </si>
  <si>
    <t>Perceived level of safety of New Zealand adults, by the type of living area (pooled data)</t>
  </si>
  <si>
    <t>Perceived level of safety of New Zealand adults, by deprivation quintiles (pooled data)</t>
  </si>
  <si>
    <t>Perceived level of safety of New Zealand adults, by the level of psychological distress (pooled data)</t>
  </si>
  <si>
    <t>Perceived level of safety of New Zealand adults, by the number of crime incidents experienced over previous 12 months (pooled data)</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</si>
  <si>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</si>
  <si>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t>0 to 6 (least safe)</t>
  </si>
  <si>
    <t>10 (most safe)</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</si>
  <si>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</si>
  <si>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</si>
  <si>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Ŝ Suppressed as the numerator and/or denominator of the ratio estimate has a relative sampling error greater than or equal to 50%, which is considered too unreliable for general use.</t>
  </si>
  <si>
    <r>
      <t>Perception of safety</t>
    </r>
    <r>
      <rPr>
        <b/>
        <vertAlign val="superscript"/>
        <sz val="10"/>
        <color theme="1"/>
        <rFont val="Arial"/>
        <family val="2"/>
      </rPr>
      <t>1</t>
    </r>
  </si>
  <si>
    <r>
      <rPr>
        <vertAlign val="superscript"/>
        <sz val="10"/>
        <color theme="1"/>
        <rFont val="Arial"/>
        <family val="2"/>
      </rPr>
      <t xml:space="preserve">1 </t>
    </r>
    <r>
      <rPr>
        <sz val="10"/>
        <color theme="1"/>
        <rFont val="Arial"/>
        <family val="2"/>
      </rPr>
      <t>In Cycle 3, a new question was introduced asking respondents how safe they feel when they are with family/whānau ("Overall, how safe do you feel when with family/whānau?"). The answers were measured on an 11-point scale, from 0 (least safe) to 10 (most safe).</t>
    </r>
  </si>
  <si>
    <r>
      <rPr>
        <vertAlign val="superscript"/>
        <sz val="10"/>
        <color theme="1"/>
        <rFont val="Arial"/>
        <family val="2"/>
      </rPr>
      <t>1</t>
    </r>
    <r>
      <rPr>
        <sz val="10"/>
        <color theme="1"/>
        <rFont val="Arial"/>
        <family val="2"/>
      </rPr>
      <t xml:space="preserve"> Respondents were asked a general question about their perception of safety ("Overall, how safe do you feel?"). The answers were measured on an 11-point scale, from 0 (least safe) to 10 (most safe).</t>
    </r>
  </si>
  <si>
    <r>
      <rPr>
        <vertAlign val="superscript"/>
        <sz val="10"/>
        <color theme="1"/>
        <rFont val="Arial"/>
        <family val="2"/>
      </rPr>
      <t xml:space="preserve">2 </t>
    </r>
    <r>
      <rPr>
        <sz val="10"/>
        <color theme="1"/>
        <rFont val="Arial"/>
        <family val="2"/>
      </rPr>
      <t>In Cycle 3, a new question was introduced asking respondents how safe they feel when they are with family/whānau ("Overall, how safe do you feel when with family/whānau?"). The answers were measured on an 11-point scale, from 0 (least safe) to 10 (most safe).</t>
    </r>
  </si>
  <si>
    <r>
      <rPr>
        <b/>
        <sz val="10"/>
        <color theme="1"/>
        <rFont val="Arial"/>
        <family val="2"/>
      </rPr>
      <t xml:space="preserve">Prevalence rate (Household Offences)
</t>
    </r>
    <r>
      <rPr>
        <sz val="10"/>
        <color theme="1"/>
        <rFont val="Arial"/>
        <family val="2"/>
      </rPr>
      <t>Percentage of households victimised once or more</t>
    </r>
  </si>
  <si>
    <r>
      <t>Perception of safety with family/whānau</t>
    </r>
    <r>
      <rPr>
        <b/>
        <vertAlign val="superscript"/>
        <sz val="10"/>
        <color theme="1"/>
        <rFont val="Arial"/>
        <family val="2"/>
      </rPr>
      <t>2</t>
    </r>
  </si>
  <si>
    <r>
      <t>Perception of safety with family/whānau</t>
    </r>
    <r>
      <rPr>
        <b/>
        <vertAlign val="superscript"/>
        <sz val="10"/>
        <color theme="1"/>
        <rFont val="Arial"/>
        <family val="2"/>
      </rPr>
      <t>1</t>
    </r>
  </si>
  <si>
    <t>Manawatū-Wanganui</t>
  </si>
  <si>
    <t>Sexual identity</t>
  </si>
  <si>
    <t>15–19 years</t>
  </si>
  <si>
    <t>Gay, lesbian, bisexual or other</t>
  </si>
  <si>
    <t>Other Asian ethnicity</t>
  </si>
  <si>
    <t>Asian</t>
  </si>
  <si>
    <t>Separated/divorced</t>
  </si>
  <si>
    <t>Separated</t>
  </si>
  <si>
    <t>Divorced</t>
  </si>
  <si>
    <t>Partnership status</t>
  </si>
  <si>
    <t>0 to 6 (least satisfied)</t>
  </si>
  <si>
    <t>10 (most satisfied)</t>
  </si>
  <si>
    <t>Rural settlement/rural other</t>
  </si>
  <si>
    <t>One-person household</t>
  </si>
  <si>
    <t>Two-people household</t>
  </si>
  <si>
    <t>Three-people household</t>
  </si>
  <si>
    <t>Four-people household</t>
  </si>
  <si>
    <t>Five-or-more-people household</t>
  </si>
  <si>
    <t>No children in household</t>
  </si>
  <si>
    <t>One-child household</t>
  </si>
  <si>
    <t>Two-children household</t>
  </si>
  <si>
    <t>Three-children household</t>
  </si>
  <si>
    <t>Four-or-more-children household</t>
  </si>
  <si>
    <t>Rented, private</t>
  </si>
  <si>
    <t>Victim of one crime</t>
  </si>
  <si>
    <t>Victim of more than one crimes</t>
  </si>
  <si>
    <t>Highly victimised</t>
  </si>
  <si>
    <r>
      <t>Not highly victimised</t>
    </r>
    <r>
      <rPr>
        <vertAlign val="superscript"/>
        <sz val="10"/>
        <color theme="1"/>
        <rFont val="Arial"/>
        <family val="2"/>
      </rPr>
      <t>1</t>
    </r>
  </si>
  <si>
    <t>Decile 1 (least deprived)</t>
  </si>
  <si>
    <t>Decile 10 (most deprived)</t>
  </si>
  <si>
    <t>Quintile 1 (least deprived)</t>
  </si>
  <si>
    <t>Quintile 5 (most deprived)</t>
  </si>
  <si>
    <t>S Suppressed as the percentage has a margin of error greater than or equal to 20 percentage points, or the count estimate/mean has a relative sampling error greater than or equal to 50%, which is considered too unreliable for general use.</t>
  </si>
  <si>
    <t>* Statistically significant difference from the total at the 95% confidence level.</t>
  </si>
  <si>
    <r>
      <rPr>
        <vertAlign val="superscript"/>
        <sz val="10"/>
        <color theme="1"/>
        <rFont val="Arial"/>
        <family val="2"/>
      </rPr>
      <t>1</t>
    </r>
    <r>
      <rPr>
        <sz val="10"/>
        <color theme="1"/>
        <rFont val="Arial"/>
        <family val="2"/>
      </rPr>
      <t xml:space="preserve"> Highly victimised people are those who experienced four or more incidents in the previous 12 months.</t>
    </r>
  </si>
  <si>
    <t>Gender</t>
  </si>
  <si>
    <t>Gender diverse</t>
  </si>
  <si>
    <t>Children in household</t>
  </si>
  <si>
    <t>Repeat victimsation (1)</t>
  </si>
  <si>
    <t>Repeat victimsation (2)</t>
  </si>
  <si>
    <t>Perception of safety with family whānau and victimisation</t>
  </si>
  <si>
    <t>Incidence rate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</si>
  <si>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</si>
  <si>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</si>
  <si>
    <t>Base Year (Cycle 1)</t>
  </si>
  <si>
    <t>Previous Year (Cycle 3)</t>
  </si>
  <si>
    <t>Current Year (Cycle 4)</t>
  </si>
  <si>
    <t>Base Year
(Cycle 1)</t>
  </si>
  <si>
    <t>Previous Year
(Cycle 3)</t>
  </si>
  <si>
    <t>-</t>
  </si>
  <si>
    <t>Current Year
(Cycle 4)</t>
  </si>
  <si>
    <t>^ Statistically significant difference across time at the 95% confidence level (from base year to current year).</t>
  </si>
  <si>
    <t>+ Statistically significant difference across time at the 95% confidence level (from previous year to current year).</t>
  </si>
  <si>
    <t>Perception of safety by demographic factors – Pooled data (Cycle 1–Cycle 4) – Estimates and sampling error</t>
  </si>
  <si>
    <t>Perception of safety by demographic factors – Estimates</t>
  </si>
  <si>
    <t>Perception of safety by demographic factors – Sampling error</t>
  </si>
  <si>
    <r>
      <t>Not highly victimised</t>
    </r>
    <r>
      <rPr>
        <vertAlign val="superscript"/>
        <sz val="10"/>
        <color theme="1"/>
        <rFont val="Arial"/>
        <family val="2"/>
      </rPr>
      <t>2</t>
    </r>
  </si>
  <si>
    <r>
      <rPr>
        <vertAlign val="superscript"/>
        <sz val="10"/>
        <color theme="1"/>
        <rFont val="Arial"/>
        <family val="2"/>
      </rPr>
      <t>2</t>
    </r>
    <r>
      <rPr>
        <sz val="10"/>
        <color theme="1"/>
        <rFont val="Arial"/>
        <family val="2"/>
      </rPr>
      <t xml:space="preserve"> Highly victimised people are those who experienced four or more incidents in the previous 12 months.</t>
    </r>
  </si>
  <si>
    <r>
      <rPr>
        <vertAlign val="superscript"/>
        <sz val="10"/>
        <rFont val="Arial"/>
        <family val="2"/>
      </rPr>
      <t>1</t>
    </r>
    <r>
      <rPr>
        <sz val="10"/>
        <rFont val="Arial"/>
        <family val="2"/>
      </rPr>
      <t xml:space="preserve"> In Cycle 3, a new question was introduced asking respondents how safe they feel when they are with family/whānau ("Overall, how safe do you feel when with family/whānau?"). The answers were measured on an 11-point scale, from 0 (least safe) to 10 (most safe).</t>
    </r>
  </si>
  <si>
    <t>Feeling of safety with family whānau for different demographic groups</t>
  </si>
  <si>
    <t>Perception of safety with family whānau by demographic factors – Estimates</t>
  </si>
  <si>
    <t>Perception of safety with family whānau by demographic factors – Sampling error</t>
  </si>
  <si>
    <r>
      <rPr>
        <sz val="10"/>
        <rFont val="Arial"/>
        <family val="2"/>
      </rPr>
      <t xml:space="preserve">1 New Zealand Crime and Victims Survey (NZCVS) Key findings – Cycle 4 (2020/21) (available at </t>
    </r>
    <r>
      <rPr>
        <u/>
        <sz val="10"/>
        <color theme="10"/>
        <rFont val="Arial"/>
        <family val="2"/>
      </rPr>
      <t>Resources and results</t>
    </r>
    <r>
      <rPr>
        <u/>
        <sz val="10"/>
        <rFont val="Arial"/>
        <family val="2"/>
      </rPr>
      <t>)</t>
    </r>
  </si>
  <si>
    <t>Perception of safety</t>
  </si>
  <si>
    <r>
      <t>Ever feel unsafe when with family/whānau</t>
    </r>
    <r>
      <rPr>
        <b/>
        <vertAlign val="superscript"/>
        <sz val="10"/>
        <color theme="1"/>
        <rFont val="Arial"/>
        <family val="2"/>
      </rPr>
      <t>1</t>
    </r>
  </si>
  <si>
    <r>
      <rPr>
        <vertAlign val="superscript"/>
        <sz val="10"/>
        <rFont val="Arial"/>
        <family val="2"/>
      </rPr>
      <t>1</t>
    </r>
    <r>
      <rPr>
        <sz val="10"/>
        <rFont val="Arial"/>
        <family val="2"/>
      </rPr>
      <t xml:space="preserve"> In Cycle 3, a new question was introduced asking respondents "Do you ever feel unsafe when with family/whānau?". The answers were measured in yes or no.</t>
    </r>
  </si>
  <si>
    <t>Ever feel unsafe when with family/whānau by demographic factors – Estimates and Sampling error</t>
  </si>
  <si>
    <t>Rest of North Island</t>
  </si>
  <si>
    <t>Rest of South Island</t>
  </si>
  <si>
    <t>Two or more children household</t>
  </si>
  <si>
    <t>15–29 years</t>
  </si>
  <si>
    <t>Location (1)</t>
  </si>
  <si>
    <t>Crown copyright © 2022</t>
  </si>
  <si>
    <t>New Zealand Crime and Victims Survey (NZCVS) Key findings – Cycle 4 (2020/21)</t>
  </si>
  <si>
    <t>2.   Data collection was suspended during COVID-19 Alert Levels 4 and 3.</t>
  </si>
  <si>
    <r>
      <rPr>
        <vertAlign val="superscript"/>
        <sz val="9"/>
        <rFont val="Arial"/>
        <family val="2"/>
      </rPr>
      <t>b</t>
    </r>
    <r>
      <rPr>
        <sz val="9"/>
        <rFont val="Arial"/>
        <family val="2"/>
      </rPr>
      <t xml:space="preserve"> Data collection in Cycle 4 was paused on multiple occasions due to COVID-19 related lockdowns and alert levels.</t>
    </r>
  </si>
  <si>
    <t>Auckland paused 15 - 18 February 2021 (inclusive)</t>
  </si>
  <si>
    <t>Waikato paused 4 October 2021 until the end of the survey year</t>
  </si>
  <si>
    <t>Auckland paused 28 February - 6 March 2021 (inclusive)</t>
  </si>
  <si>
    <t>Northland paused 9 - 19 October 2021 (inclusive)</t>
  </si>
  <si>
    <t>Nationwide paused 18 August - 17 September 2021 (inclusive)</t>
  </si>
  <si>
    <t>Upper Northland paused 2 Nov 2021 until the end of the survey year</t>
  </si>
  <si>
    <t>Areas outside of Auckland resume on 18 September 2021, Auckland paused for the rest of the survey year</t>
  </si>
  <si>
    <t>Cycle 4</t>
  </si>
  <si>
    <r>
      <t>20 November 2020 - 10 November 2021</t>
    </r>
    <r>
      <rPr>
        <vertAlign val="superscript"/>
        <sz val="10"/>
        <rFont val="Arial"/>
        <family val="2"/>
      </rPr>
      <t>b</t>
    </r>
  </si>
  <si>
    <t>20 November 2019 - 10 November 2021</t>
  </si>
  <si>
    <t>Statistically significant difference over time at the 95% confidence level (from base year to current year).</t>
  </si>
  <si>
    <t>+</t>
  </si>
  <si>
    <t>Statistically significant difference over time at the 95% confidence level (from previous year to current year).</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</si>
  <si>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4 (2020/21).</t>
    </r>
  </si>
  <si>
    <t>The process of replacing missing data with estimated values (see NZCVS Cycle 4 methodology report for more detail).</t>
  </si>
  <si>
    <t>A dataset combining four years of survey data (in this document, Cycles 1, 2, 3 and 4). The pooled dataset is weighted to make estimates equivalent to those from a single cycle.</t>
  </si>
  <si>
    <t>^ Statistically significant difference over time at the 95% confidence level (from base year to current year).</t>
  </si>
  <si>
    <t>+ Statistically significant difference over time at the 95% confidence level (from previous year to current year).</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</si>
  <si>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t>
  </si>
  <si>
    <t>A table listing tables and figures from Section 10 of the report, and where to find the corresponding data tables in this document.</t>
  </si>
  <si>
    <r>
      <t xml:space="preserve">Ministry of Justice. 2022. </t>
    </r>
    <r>
      <rPr>
        <i/>
        <sz val="11"/>
        <color theme="1"/>
        <rFont val="Arial"/>
        <family val="2"/>
      </rPr>
      <t xml:space="preserve">New Zealand Crime and Victims Survey. Key findings Cycle 4. Section 10: Perceptions of safety. </t>
    </r>
    <r>
      <rPr>
        <sz val="11"/>
        <color theme="1"/>
        <rFont val="Arial"/>
        <family val="2"/>
      </rPr>
      <t>[Data file]. Wellington: Ministry of Justice.</t>
    </r>
  </si>
  <si>
    <t>10.3a</t>
  </si>
  <si>
    <t>10.3b</t>
  </si>
  <si>
    <t>10.4a</t>
  </si>
  <si>
    <r>
      <t xml:space="preserve">This document is 1 in a set of 8 data tables supporting the </t>
    </r>
    <r>
      <rPr>
        <b/>
        <sz val="10"/>
        <rFont val="Arial"/>
        <family val="2"/>
      </rPr>
      <t>NZCVS Key findings report – Cycle 4 (2020/21)</t>
    </r>
    <r>
      <rPr>
        <sz val="10"/>
        <rFont val="Arial"/>
        <family val="2"/>
      </rPr>
      <t xml:space="preserve">. This set of tables relates to </t>
    </r>
    <r>
      <rPr>
        <b/>
        <sz val="10"/>
        <rFont val="Arial"/>
        <family val="2"/>
      </rPr>
      <t xml:space="preserve">Section 10 of the report: Perceptions of safety. </t>
    </r>
    <r>
      <rPr>
        <sz val="10"/>
        <rFont val="Arial"/>
        <family val="2"/>
      </rPr>
      <t>All estimates used in Section 10 of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</si>
  <si>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Section 10: Perceptions of safety</t>
  </si>
  <si>
    <t>Figure 10.3</t>
  </si>
  <si>
    <t>Figure 10.4</t>
  </si>
  <si>
    <t>Figure 10.6</t>
  </si>
  <si>
    <t>Figure 10.7</t>
  </si>
  <si>
    <t>Figure 10.8</t>
  </si>
  <si>
    <t>Figure 10.9</t>
  </si>
  <si>
    <t>Figure 10.10</t>
  </si>
  <si>
    <t>Figure 10.11</t>
  </si>
  <si>
    <t>Figure 10.12</t>
  </si>
  <si>
    <t>Figure 10.13</t>
  </si>
  <si>
    <t>Figure 10.14</t>
  </si>
  <si>
    <t>Figure 10.15</t>
  </si>
  <si>
    <t>Figure 10.16</t>
  </si>
  <si>
    <t>Figure 10.17</t>
  </si>
  <si>
    <t>Sheet 10.1: Perception of safety over time</t>
  </si>
  <si>
    <r>
      <rPr>
        <b/>
        <sz val="10"/>
        <color theme="1"/>
        <rFont val="Arial"/>
        <family val="2"/>
      </rPr>
      <t>Table 10.1.1</t>
    </r>
    <r>
      <rPr>
        <sz val="10"/>
        <color theme="1"/>
        <rFont val="Arial"/>
        <family val="2"/>
      </rPr>
      <t>: Perception of safety over time</t>
    </r>
  </si>
  <si>
    <r>
      <rPr>
        <b/>
        <sz val="10"/>
        <color theme="1"/>
        <rFont val="Arial"/>
        <family val="2"/>
      </rPr>
      <t>Table 10.1.2</t>
    </r>
    <r>
      <rPr>
        <sz val="10"/>
        <color theme="1"/>
        <rFont val="Arial"/>
        <family val="2"/>
      </rPr>
      <t xml:space="preserve">: Perception of safety with family/whānau members </t>
    </r>
    <r>
      <rPr>
        <sz val="10"/>
        <color theme="1"/>
        <rFont val="Calibri"/>
        <family val="2"/>
      </rPr>
      <t>–</t>
    </r>
    <r>
      <rPr>
        <sz val="10"/>
        <color theme="1"/>
        <rFont val="Arial"/>
        <family val="2"/>
      </rPr>
      <t xml:space="preserve"> Cycle 3 and 4</t>
    </r>
  </si>
  <si>
    <t>Sheet 10.2: Perception of safety and victimisation</t>
  </si>
  <si>
    <r>
      <t xml:space="preserve">Table 10.2: </t>
    </r>
    <r>
      <rPr>
        <sz val="10"/>
        <color theme="1"/>
        <rFont val="Arial"/>
        <family val="2"/>
      </rPr>
      <t>Percentage of adults victimised once or more in the previous 12 months, by perception safety</t>
    </r>
  </si>
  <si>
    <t>Sheet 10.3: Perception of safety by demographic factors – Estimates</t>
  </si>
  <si>
    <r>
      <t xml:space="preserve">Table 10.3: </t>
    </r>
    <r>
      <rPr>
        <sz val="10"/>
        <color theme="1"/>
        <rFont val="Arial"/>
        <family val="2"/>
      </rPr>
      <t>Perception of safety by demographic factors – Estimates</t>
    </r>
  </si>
  <si>
    <t>Sheet 10.3a: Perception of safety by demographic factors – Sampling error</t>
  </si>
  <si>
    <r>
      <t xml:space="preserve">Table 10.3a: </t>
    </r>
    <r>
      <rPr>
        <sz val="10"/>
        <color theme="1"/>
        <rFont val="Arial"/>
        <family val="2"/>
      </rPr>
      <t>Perception of safety by demographic factors – Sampling error</t>
    </r>
  </si>
  <si>
    <t>Sheet 10.3b: Perception of safety by demographic factors – Pooled data (Cycle 1–Cycle 4) – Estimates and sampling error</t>
  </si>
  <si>
    <r>
      <t xml:space="preserve">Table 10.3b: </t>
    </r>
    <r>
      <rPr>
        <sz val="10"/>
        <color theme="1"/>
        <rFont val="Arial"/>
        <family val="2"/>
      </rPr>
      <t>Perception of safety by demographic factors – Pooled data (Cycle 1–Cycle 4)</t>
    </r>
  </si>
  <si>
    <t>Sheet 10.4: Perception of safety with family/whānau members by demographic factors – Estimates</t>
  </si>
  <si>
    <t>Table 10.4: Perception of safety with family/whānau members by demographic factors – Estimates</t>
  </si>
  <si>
    <t>Sheet 10.4a: Perception of safety with family/whānau members by demographic factors – Sampling error</t>
  </si>
  <si>
    <t>Table 10.4a: Perception of safety with family/whānau members by demographic factors – Sampling error</t>
  </si>
  <si>
    <t>Sheet 10.5: Ever feel unsafe when with family/whānau by demographic factors – Estimates and Sampling error</t>
  </si>
  <si>
    <t>Table 10.4: Ever feel unsafe when with family/whānau by demographic factors – Estimates and Sampling error</t>
  </si>
  <si>
    <t>Changes in perceptions of safety by population factors over time</t>
  </si>
  <si>
    <t xml:space="preserve">Figure 10.1 </t>
  </si>
  <si>
    <t xml:space="preserve">Table 10.1 </t>
  </si>
  <si>
    <t>Perception of safety by population factors over time</t>
  </si>
  <si>
    <t xml:space="preserve">Figure 10.2 </t>
  </si>
  <si>
    <t>Perception of safety with family/whānau over time</t>
  </si>
  <si>
    <t>Table 10.2</t>
  </si>
  <si>
    <t>Perception of safety with family/whānau by population factors over time</t>
  </si>
  <si>
    <t>Percentage of adults victimised once or more in the previous 12 months (all offences), by perceived safety (over time)</t>
  </si>
  <si>
    <t>Percentage of households victimised once or more in the previous 12 months (household offences), by perceived safety (over time)</t>
  </si>
  <si>
    <t>10.4 and 10.4a</t>
  </si>
  <si>
    <t>10.3 and 10.3a</t>
  </si>
  <si>
    <t xml:space="preserve">Figure 10.5 </t>
  </si>
  <si>
    <t>Percentage of adults victimised once or more in the previous 12 months (personal offences), by perceived safety (over time)</t>
  </si>
  <si>
    <t>Percentage of households victimised once or more in the previous 12 months (burglary), by perceived safety (over time)</t>
  </si>
  <si>
    <t>Percentage of adults victimised once or more in the previous 12 months (interpersonal violence offences), by perceived safety (over time)</t>
  </si>
  <si>
    <t>Association between the victimisation levels (overall prevalence rates) and perceived safety with family/whānau (Cycle 4)</t>
  </si>
  <si>
    <t>Percentage of adults/households victimised once or more, by perceived safety when with family/whānau (Cycle 4)</t>
  </si>
  <si>
    <t xml:space="preserve">General perception of safety by population factors </t>
  </si>
  <si>
    <t>Perceived level of safety of New Zealand adults, by sexual identity (pooled data)</t>
  </si>
  <si>
    <t>Perceived level of safety of New Zealand adults, by marital status (pooled data)</t>
  </si>
  <si>
    <t>Perceived level of safety of New Zealand adults, by disability status (pooled data)</t>
  </si>
  <si>
    <t>Figure 10.18</t>
  </si>
  <si>
    <t>Perceived level of safety of New Zealand adults, by household composition (pooled data)</t>
  </si>
  <si>
    <t>Perceived level of safety of New Zealand adults, by employment status (pooled data)</t>
  </si>
  <si>
    <t>Perceived level of safety of New Zealand adults, by household ownership (pooled data)</t>
  </si>
  <si>
    <t>Figure 10.19</t>
  </si>
  <si>
    <t>Figure 10.20</t>
  </si>
  <si>
    <t>Figure 10.21</t>
  </si>
  <si>
    <t>Perceived level of safety of New Zealand adults, by financial pressure – able to afford $300 non-essential item (pooled data)</t>
  </si>
  <si>
    <t>Perceived level of safety of New Zealand adults, by financial pressure – able to meet $500 unexpected expense (pooled data)</t>
  </si>
  <si>
    <t>Perceived level of safety of New Zealand adults, by region (pooled data)</t>
  </si>
  <si>
    <t>Figure 10.22</t>
  </si>
  <si>
    <t>Figure 10.23</t>
  </si>
  <si>
    <t>Figure 10.24</t>
  </si>
  <si>
    <t>Figure 10.25</t>
  </si>
  <si>
    <t>Figure 10.27</t>
  </si>
  <si>
    <t>Perception of safety with family/whānau by population factors</t>
  </si>
  <si>
    <t xml:space="preserve">Figure 10.26 </t>
  </si>
  <si>
    <t>Percentage of adults felt unsafe when with family/whānau, by sex (Cycle 4)</t>
  </si>
  <si>
    <t>Perceived level of safety with family/whānau of New Zealand adults, by sexual identity (Cycle 4)</t>
  </si>
  <si>
    <t>Figure 10.28</t>
  </si>
  <si>
    <t>Perceived level of safety with family/whānau of New Zealand adults, for aged 65 years and over compared with the national average (Cycle 4)</t>
  </si>
  <si>
    <t>Figure 10.29</t>
  </si>
  <si>
    <t>Figure 10.30</t>
  </si>
  <si>
    <t>Percentage of adults felt unsafe when with family/whānau, by ethnic group (Cycle 4)</t>
  </si>
  <si>
    <t>Perceived level of safety with family/whānau of New Zealand adults by marital status – the least safe (Cycle 4)</t>
  </si>
  <si>
    <t>Figure 10.31</t>
  </si>
  <si>
    <t>Perceived level of safety with family/whānau of New Zealand adults by marital status – the most safe (Cycle 4)</t>
  </si>
  <si>
    <t>Figure 10.32</t>
  </si>
  <si>
    <t>Figure 10.33</t>
  </si>
  <si>
    <t>Percentage of adults felt unsafe when with family/whānau, by marital status (Cycle 4)</t>
  </si>
  <si>
    <t>Perceived level of safety with family/whānau of New Zealand adults, for adults living in a couple only household compared with the national average (Cycle 4)</t>
  </si>
  <si>
    <t>Figure 10.34</t>
  </si>
  <si>
    <t>Figure 10.35</t>
  </si>
  <si>
    <t>Perceived level of safety with family/whānau of New Zealand adults, for retired adults compared with the national average (Cycle 4)</t>
  </si>
  <si>
    <t>Perceived level of safety with family/whānau of New Zealand adults by financial pressure – the most safe (Cycle 4)</t>
  </si>
  <si>
    <t>Figure 10.36</t>
  </si>
  <si>
    <t>Percentage of adults felt unsafe when with family/whānau, by financial pressure (Cycle 4)</t>
  </si>
  <si>
    <t>Figure 10.37</t>
  </si>
  <si>
    <t>Perceived level of safety with family/whānau of New Zealand adults, for adults in the Wellington region compared with the national average (Cycle 4)</t>
  </si>
  <si>
    <t>Figure 10.38</t>
  </si>
  <si>
    <t>Perceived level of safety with family/whānau of New Zealand adults, for adults in rural settlement/rural other compared with the national average (Cycle 4)</t>
  </si>
  <si>
    <t>Figure 10.39</t>
  </si>
  <si>
    <t>Figure 10.40</t>
  </si>
  <si>
    <t>Percentage of adults felt unsafe when with family/whānau, by aggregated regions (Cycle 4)</t>
  </si>
  <si>
    <t>Perceived level of safety with family/whānau of New Zealand adults by level of psychological distress – the least safe (Cycle 4)</t>
  </si>
  <si>
    <t>Figure 10.41</t>
  </si>
  <si>
    <t>Figure 10.42</t>
  </si>
  <si>
    <t>Figure 10.43</t>
  </si>
  <si>
    <t>Figure 10.44</t>
  </si>
  <si>
    <t>Figure 10.45</t>
  </si>
  <si>
    <t>Perceived level of safety with family/whānau of New Zealand adults by level of psychological distress – the most safe (Cycle 4)</t>
  </si>
  <si>
    <t>Percentage of adults felt unsafe when with family/whānau, by level of psychological distress (Cycle 4)</t>
  </si>
  <si>
    <t>Perceived level of safety with family/whānau of New Zealand adults, for adults victimised more than once compared with the national average (Cycle 4)</t>
  </si>
  <si>
    <t>Perceived level of safety with family/whānau of New Zealand adults, for highly victimised adults compared with the national average (Cycle 4)</t>
  </si>
  <si>
    <t>Percentage of adults felt unsafe when with family/whānau, by number of crime incidents experienced by an adult (Cycle 4)</t>
  </si>
  <si>
    <t xml:space="preserve">5. Unfortunately, due to a human error in data collection, these tables do not include over 200 interviews in Hawkes Bay area. Survey results were revised, amended and re-weighted to maintain accuracy and avoid bias.									</t>
  </si>
  <si>
    <t>Interpersonal violence offences</t>
  </si>
  <si>
    <r>
      <rPr>
        <b/>
        <sz val="10"/>
        <color theme="1"/>
        <rFont val="Arial"/>
        <family val="2"/>
      </rPr>
      <t xml:space="preserve">Prevalence rate
</t>
    </r>
    <r>
      <rPr>
        <sz val="10"/>
        <color theme="1"/>
        <rFont val="Arial"/>
        <family val="2"/>
      </rPr>
      <t>Percentage of adults who were victimised once or more</t>
    </r>
  </si>
  <si>
    <r>
      <rPr>
        <b/>
        <sz val="10"/>
        <color theme="1"/>
        <rFont val="Arial"/>
        <family val="2"/>
      </rPr>
      <t>Incidence rate</t>
    </r>
    <r>
      <rPr>
        <sz val="10"/>
        <color theme="1"/>
        <rFont val="Arial"/>
        <family val="2"/>
      </rPr>
      <t xml:space="preserve">
Number of offences per 100 adults</t>
    </r>
  </si>
  <si>
    <t/>
  </si>
  <si>
    <t>Previous year (Cycle 3)</t>
  </si>
  <si>
    <t>Burglary</t>
  </si>
  <si>
    <r>
      <rPr>
        <b/>
        <sz val="10"/>
        <color theme="1"/>
        <rFont val="Arial"/>
        <family val="2"/>
      </rPr>
      <t>Prevalence rate</t>
    </r>
    <r>
      <rPr>
        <sz val="10"/>
        <color theme="1"/>
        <rFont val="Arial"/>
        <family val="2"/>
      </rPr>
      <t xml:space="preserve">
Percentage of households victimised once or more</t>
    </r>
  </si>
  <si>
    <r>
      <rPr>
        <b/>
        <sz val="10"/>
        <color theme="1"/>
        <rFont val="Arial"/>
        <family val="2"/>
      </rPr>
      <t>Incidence rate</t>
    </r>
    <r>
      <rPr>
        <sz val="10"/>
        <color theme="1"/>
        <rFont val="Arial"/>
        <family val="2"/>
      </rPr>
      <t xml:space="preserve">
Number of offences per 100 households</t>
    </r>
  </si>
  <si>
    <t>10.6 and 10.6a</t>
  </si>
  <si>
    <t>10.7 and 10.7a</t>
  </si>
  <si>
    <t>Sheet 10.6: Interpersonal violence offences by perception of safety – Estimates</t>
  </si>
  <si>
    <r>
      <rPr>
        <b/>
        <sz val="10"/>
        <color theme="1"/>
        <rFont val="Arial"/>
        <family val="2"/>
      </rPr>
      <t>Table 10.6</t>
    </r>
    <r>
      <rPr>
        <sz val="10"/>
        <color theme="1"/>
        <rFont val="Arial"/>
        <family val="2"/>
      </rPr>
      <t>: Interpersonal violence offences by perception of safety – Estimates</t>
    </r>
  </si>
  <si>
    <t>Sheet 10.6a: Interpersonal violence offences by perception of safety – Sampling error</t>
  </si>
  <si>
    <r>
      <rPr>
        <b/>
        <sz val="10"/>
        <color theme="1"/>
        <rFont val="Arial"/>
        <family val="2"/>
      </rPr>
      <t>Table 10.6a</t>
    </r>
    <r>
      <rPr>
        <sz val="10"/>
        <color theme="1"/>
        <rFont val="Arial"/>
        <family val="2"/>
      </rPr>
      <t>: Interpersonal violence offences by perception of safety – Sampling error</t>
    </r>
  </si>
  <si>
    <t>Sheet 10.7: Burglary by perception of safety – Estimates</t>
  </si>
  <si>
    <r>
      <rPr>
        <b/>
        <sz val="10"/>
        <color theme="1"/>
        <rFont val="Arial"/>
        <family val="2"/>
      </rPr>
      <t>Table 10.7</t>
    </r>
    <r>
      <rPr>
        <sz val="10"/>
        <color theme="1"/>
        <rFont val="Arial"/>
        <family val="2"/>
      </rPr>
      <t>: Burglary by perception of safety – Estimates</t>
    </r>
  </si>
  <si>
    <t>Sheet 10.7a: Burglary by perception of safety – Sampling error</t>
  </si>
  <si>
    <r>
      <rPr>
        <b/>
        <sz val="10"/>
        <color theme="1"/>
        <rFont val="Arial"/>
        <family val="2"/>
      </rPr>
      <t>Table 10.7a</t>
    </r>
    <r>
      <rPr>
        <sz val="10"/>
        <color theme="1"/>
        <rFont val="Arial"/>
        <family val="2"/>
      </rPr>
      <t>: Burglary by perception of safety – Sampling error</t>
    </r>
  </si>
  <si>
    <t>Other households</t>
  </si>
  <si>
    <t>Other household</t>
  </si>
  <si>
    <t>Deprivation deciles (NZDep2018)</t>
  </si>
  <si>
    <t>Deprivation quintiles (NZDep2018)</t>
  </si>
  <si>
    <t>Interpersonal violence offences by perception of safety – Estimates</t>
  </si>
  <si>
    <t>Interpersonal violence offences by perception of safety – Sampling error</t>
  </si>
  <si>
    <t>Burglary by perception of safety – Estimates</t>
  </si>
  <si>
    <t>Burglary by perception of safety – Sampling error</t>
  </si>
  <si>
    <t>10.6a</t>
  </si>
  <si>
    <t>10.7a</t>
  </si>
  <si>
    <t>Perception of safety by specific offence type</t>
  </si>
  <si>
    <t>Disabled Adults</t>
  </si>
  <si>
    <t>Non-disabled Adults</t>
  </si>
  <si>
    <t xml:space="preserve">Non-disabled Adults </t>
  </si>
  <si>
    <t>4,246 (76%)</t>
  </si>
  <si>
    <t>1,998 (75%)</t>
  </si>
  <si>
    <t>6,244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</si>
</sst>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_-* #,##0_-;\-* #,##0_-;_-* &quot;-&quot;??_-;_-@_-"/>
  </numFmts>
  <fonts count="51">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0"/>
      <name val="Arial"/>
      <family val="2"/>
    </font>
    <font>
      <vertAlign val="superscript"/>
      <sz val="10"/>
      <color theme="1"/>
      <name val="Arial"/>
      <family val="2"/>
    </font>
    <font>
      <b/>
      <vertAlign val="superscript"/>
      <sz val="10"/>
      <color theme="1"/>
      <name val="Arial"/>
      <family val="2"/>
    </font>
    <font>
      <sz val="11"/>
      <color theme="1"/>
      <name val="Calibri"/>
      <family val="2"/>
      <scheme val="minor"/>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b/>
      <vertAlign val="superscript"/>
      <sz val="11"/>
      <color theme="0"/>
      <name val="Arial"/>
      <family val="2"/>
    </font>
    <font>
      <u/>
      <sz val="10"/>
      <color theme="10"/>
      <name val="Arial"/>
      <family val="2"/>
    </font>
    <font>
      <u/>
      <sz val="10"/>
      <name val="Arial"/>
      <family val="2"/>
    </font>
    <font>
      <b/>
      <sz val="11"/>
      <name val="Arial"/>
      <family val="2"/>
    </font>
    <font>
      <sz val="11"/>
      <color rgb="FFFF000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b/>
      <sz val="10"/>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9"/>
      <name val="Calibri"/>
      <family val="2"/>
    </font>
    <font>
      <sz val="10"/>
      <color rgb="FFFF0000"/>
      <name val="Arial"/>
      <family val="2"/>
    </font>
    <font>
      <b/>
      <sz val="10"/>
      <color theme="1" tint="0.34998626667073579"/>
      <name val="Arial"/>
      <family val="2"/>
    </font>
    <font>
      <u/>
      <sz val="10"/>
      <color rgb="FF0563C1"/>
      <name val="Arial"/>
      <family val="2"/>
    </font>
    <font>
      <sz val="11"/>
      <name val="Calibri"/>
      <family val="2"/>
      <scheme val="minor"/>
    </font>
    <font>
      <b/>
      <sz val="11"/>
      <color rgb="FFFFFFFF"/>
      <name val="Arial"/>
      <family val="2"/>
    </font>
    <font>
      <i/>
      <sz val="10"/>
      <name val="Arial"/>
      <family val="2"/>
    </font>
    <font>
      <sz val="10"/>
      <name val="Arial'"/>
    </font>
    <font>
      <b/>
      <sz val="10"/>
      <color rgb="FF575757"/>
      <name val="Arial"/>
      <family val="2"/>
    </font>
    <font>
      <sz val="8"/>
      <name val="Calibri"/>
      <family val="2"/>
      <scheme val="minor"/>
    </font>
    <font>
      <sz val="10"/>
      <color theme="1"/>
      <name val="Calibri"/>
      <family val="2"/>
    </font>
    <font>
      <sz val="10"/>
      <color rgb="FF000000"/>
      <name val="Arial"/>
      <family val="2"/>
    </font>
    <font>
      <b/>
      <sz val="10"/>
      <color rgb="FF000000"/>
      <name val="Arial"/>
      <family val="2"/>
    </font>
    <font>
      <sz val="11"/>
      <color rgb="FF000000"/>
      <name val="Arial"/>
      <family val="2"/>
    </font>
    <font>
      <u/>
      <sz val="9"/>
      <color theme="1" tint="0.249977111117893"/>
      <name val="Arial"/>
      <family val="2"/>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2"/>
        <bgColor indexed="64"/>
      </patternFill>
    </fill>
    <fill>
      <patternFill patternType="solid">
        <fgColor rgb="FFF15922"/>
        <bgColor indexed="64"/>
      </patternFill>
    </fill>
    <fill>
      <patternFill patternType="solid">
        <fgColor rgb="FFE7E6E6"/>
        <bgColor rgb="FF000000"/>
      </patternFill>
    </fill>
    <fill>
      <patternFill patternType="solid">
        <fgColor rgb="FFFFFFFF"/>
        <bgColor rgb="FF000000"/>
      </patternFill>
    </fill>
    <fill>
      <patternFill patternType="solid">
        <fgColor theme="2" tint="-9.9978637043366805E-2"/>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diagonal/>
    </border>
    <border>
      <left style="thin">
        <color rgb="FFF15922"/>
      </left>
      <right style="thin">
        <color rgb="FFF15922"/>
      </right>
      <top/>
      <bottom style="thin">
        <color rgb="FFF15922"/>
      </bottom>
      <diagonal/>
    </border>
    <border>
      <left style="thin">
        <color rgb="FFF15922"/>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bottom/>
      <diagonal/>
    </border>
    <border>
      <left/>
      <right/>
      <top/>
      <bottom style="thin">
        <color rgb="FFF15922"/>
      </bottom>
      <diagonal/>
    </border>
    <border>
      <left style="thin">
        <color rgb="FFF15922"/>
      </left>
      <right/>
      <top style="thin">
        <color rgb="FFF15922"/>
      </top>
      <bottom/>
      <diagonal/>
    </border>
    <border>
      <left style="thin">
        <color rgb="FFF15922"/>
      </left>
      <right/>
      <top/>
      <bottom/>
      <diagonal/>
    </border>
    <border>
      <left style="thin">
        <color rgb="FFF15922"/>
      </left>
      <right/>
      <top/>
      <bottom style="thin">
        <color rgb="FFF15922"/>
      </bottom>
      <diagonal/>
    </border>
    <border>
      <left/>
      <right/>
      <top style="thin">
        <color rgb="FFF15922"/>
      </top>
      <bottom style="thin">
        <color rgb="FFF15922"/>
      </bottom>
      <diagonal/>
    </border>
    <border>
      <left/>
      <right style="thin">
        <color rgb="FFF15922"/>
      </right>
      <top style="thin">
        <color rgb="FFF15922"/>
      </top>
      <bottom/>
      <diagonal/>
    </border>
    <border>
      <left/>
      <right style="thin">
        <color rgb="FFF15922"/>
      </right>
      <top/>
      <bottom style="thin">
        <color rgb="FFF15922"/>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43" fontId="10" fillId="0" borderId="0" applyFont="0" applyFill="0" applyBorder="0" applyAlignment="0" applyProtection="0"/>
  </cellStyleXfs>
  <cellXfs count="441">
    <xf numFmtId="0" fontId="0" fillId="0" borderId="0" xfId="0"/>
    <xf numFmtId="0" fontId="6" fillId="4" borderId="3" xfId="0" applyFont="1" applyFill="1" applyBorder="1"/>
    <xf numFmtId="2" fontId="5" fillId="4" borderId="4"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0" xfId="0" applyNumberFormat="1" applyFont="1" applyAlignment="1">
      <alignment horizontal="center" vertical="center" wrapText="1"/>
    </xf>
    <xf numFmtId="2" fontId="5" fillId="0" borderId="15" xfId="0" applyNumberFormat="1" applyFont="1" applyBorder="1" applyAlignment="1">
      <alignment horizontal="center" vertical="center" wrapText="1"/>
    </xf>
    <xf numFmtId="2" fontId="5" fillId="3" borderId="0" xfId="0" applyNumberFormat="1" applyFont="1" applyFill="1" applyAlignment="1">
      <alignment horizontal="center" vertical="center" wrapText="1"/>
    </xf>
    <xf numFmtId="2" fontId="5" fillId="3" borderId="14" xfId="0" applyNumberFormat="1"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2" fontId="5" fillId="3" borderId="0" xfId="0" applyNumberFormat="1" applyFont="1" applyFill="1" applyAlignment="1">
      <alignment horizontal="center"/>
    </xf>
    <xf numFmtId="2" fontId="5" fillId="3" borderId="2"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13" xfId="0" applyNumberFormat="1" applyFont="1" applyFill="1" applyBorder="1" applyAlignment="1">
      <alignment horizontal="center" vertical="center" wrapText="1"/>
    </xf>
    <xf numFmtId="0" fontId="5" fillId="3" borderId="0" xfId="0" applyFont="1" applyFill="1"/>
    <xf numFmtId="0" fontId="2" fillId="3" borderId="0" xfId="2" applyFill="1"/>
    <xf numFmtId="0" fontId="4" fillId="3" borderId="0" xfId="0" applyFont="1" applyFill="1" applyAlignment="1">
      <alignment horizontal="left"/>
    </xf>
    <xf numFmtId="0" fontId="3" fillId="3" borderId="0" xfId="0" applyFont="1" applyFill="1"/>
    <xf numFmtId="0" fontId="6" fillId="3" borderId="1" xfId="0" applyFont="1" applyFill="1" applyBorder="1"/>
    <xf numFmtId="0" fontId="6" fillId="3" borderId="6" xfId="0" applyFont="1" applyFill="1" applyBorder="1"/>
    <xf numFmtId="0" fontId="6" fillId="3" borderId="6" xfId="0" applyFont="1" applyFill="1" applyBorder="1" applyAlignment="1">
      <alignment horizontal="left" vertical="center"/>
    </xf>
    <xf numFmtId="0" fontId="3" fillId="3" borderId="8" xfId="0" applyFont="1" applyFill="1" applyBorder="1"/>
    <xf numFmtId="2" fontId="5" fillId="3" borderId="6" xfId="0" applyNumberFormat="1" applyFont="1" applyFill="1" applyBorder="1" applyAlignment="1">
      <alignment horizontal="center" vertical="center"/>
    </xf>
    <xf numFmtId="0" fontId="5" fillId="3" borderId="8" xfId="0" applyFont="1" applyFill="1" applyBorder="1"/>
    <xf numFmtId="0" fontId="6" fillId="3" borderId="8" xfId="0" applyFont="1" applyFill="1" applyBorder="1"/>
    <xf numFmtId="0" fontId="5" fillId="3" borderId="8" xfId="0" applyFont="1" applyFill="1" applyBorder="1" applyAlignment="1">
      <alignment horizontal="left"/>
    </xf>
    <xf numFmtId="0" fontId="7" fillId="3" borderId="8" xfId="1" applyFont="1" applyFill="1" applyBorder="1"/>
    <xf numFmtId="164" fontId="5" fillId="3" borderId="0" xfId="0" applyNumberFormat="1" applyFont="1" applyFill="1" applyAlignment="1">
      <alignment horizontal="left" vertical="center"/>
    </xf>
    <xf numFmtId="0" fontId="6" fillId="3" borderId="8" xfId="0" applyFont="1" applyFill="1" applyBorder="1" applyAlignment="1">
      <alignment horizontal="left" vertical="center" wrapText="1"/>
    </xf>
    <xf numFmtId="0" fontId="3" fillId="3" borderId="0" xfId="0" applyFont="1" applyFill="1" applyAlignment="1">
      <alignment horizontal="left" vertical="center"/>
    </xf>
    <xf numFmtId="0" fontId="5" fillId="3" borderId="1" xfId="0" applyFont="1" applyFill="1" applyBorder="1"/>
    <xf numFmtId="2" fontId="5" fillId="3" borderId="0" xfId="0" applyNumberFormat="1" applyFont="1" applyFill="1"/>
    <xf numFmtId="2" fontId="3" fillId="3" borderId="0" xfId="0" applyNumberFormat="1" applyFont="1" applyFill="1" applyAlignment="1">
      <alignment horizontal="center"/>
    </xf>
    <xf numFmtId="2" fontId="5" fillId="0" borderId="15"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0" fontId="5" fillId="3" borderId="0" xfId="0" applyFont="1" applyFill="1" applyBorder="1"/>
    <xf numFmtId="2" fontId="3" fillId="3" borderId="0" xfId="0" applyNumberFormat="1" applyFont="1" applyFill="1"/>
    <xf numFmtId="2" fontId="6" fillId="3" borderId="2" xfId="0" applyNumberFormat="1" applyFont="1" applyFill="1" applyBorder="1"/>
    <xf numFmtId="2" fontId="6" fillId="3" borderId="0" xfId="0" applyNumberFormat="1" applyFont="1" applyFill="1" applyAlignment="1">
      <alignment horizontal="center"/>
    </xf>
    <xf numFmtId="2" fontId="5" fillId="3" borderId="0"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5" fillId="0" borderId="0" xfId="0" applyFont="1"/>
    <xf numFmtId="0" fontId="6" fillId="0" borderId="8" xfId="0" applyFont="1" applyBorder="1"/>
    <xf numFmtId="0" fontId="6" fillId="0" borderId="0" xfId="0" applyFont="1"/>
    <xf numFmtId="0" fontId="6" fillId="0" borderId="6" xfId="0" applyFont="1" applyBorder="1"/>
    <xf numFmtId="165" fontId="3" fillId="0" borderId="0" xfId="3" applyNumberFormat="1" applyFont="1"/>
    <xf numFmtId="0" fontId="5" fillId="3" borderId="6" xfId="0" applyFont="1" applyFill="1" applyBorder="1" applyAlignment="1">
      <alignment horizontal="center" vertical="center"/>
    </xf>
    <xf numFmtId="0" fontId="5" fillId="3" borderId="13" xfId="0" applyFont="1" applyFill="1" applyBorder="1" applyAlignment="1">
      <alignment horizontal="left"/>
    </xf>
    <xf numFmtId="0" fontId="0" fillId="3" borderId="0" xfId="0" applyFill="1"/>
    <xf numFmtId="0" fontId="4" fillId="3" borderId="0" xfId="0" applyFont="1" applyFill="1"/>
    <xf numFmtId="2" fontId="5" fillId="3" borderId="8" xfId="0" applyNumberFormat="1" applyFont="1" applyFill="1" applyBorder="1" applyAlignment="1">
      <alignment horizontal="center" vertical="center" wrapText="1"/>
    </xf>
    <xf numFmtId="0" fontId="6" fillId="3" borderId="0" xfId="0" applyFont="1" applyFill="1"/>
    <xf numFmtId="0" fontId="0" fillId="3" borderId="0" xfId="0" applyFill="1" applyBorder="1"/>
    <xf numFmtId="0" fontId="5" fillId="3" borderId="0" xfId="0" applyFont="1" applyFill="1" applyBorder="1" applyAlignment="1">
      <alignment horizontal="left"/>
    </xf>
    <xf numFmtId="0" fontId="11" fillId="3" borderId="0" xfId="0" applyFont="1" applyFill="1" applyAlignment="1">
      <alignment vertical="center" wrapText="1"/>
    </xf>
    <xf numFmtId="0" fontId="4" fillId="3" borderId="0" xfId="0" applyFont="1" applyFill="1" applyAlignment="1">
      <alignment vertical="center"/>
    </xf>
    <xf numFmtId="0" fontId="12" fillId="5" borderId="16" xfId="0" applyFont="1" applyFill="1" applyBorder="1" applyAlignment="1">
      <alignment horizontal="left"/>
    </xf>
    <xf numFmtId="0" fontId="13" fillId="5" borderId="16" xfId="0" applyFont="1" applyFill="1" applyBorder="1" applyAlignment="1">
      <alignment horizontal="left"/>
    </xf>
    <xf numFmtId="0" fontId="14" fillId="5" borderId="16" xfId="2" applyFont="1" applyFill="1" applyBorder="1"/>
    <xf numFmtId="0" fontId="13" fillId="5" borderId="16" xfId="0" applyFont="1" applyFill="1" applyBorder="1" applyAlignment="1">
      <alignment vertical="center" wrapText="1"/>
    </xf>
    <xf numFmtId="0" fontId="3" fillId="0" borderId="16" xfId="0" applyFont="1" applyBorder="1" applyAlignment="1">
      <alignment horizontal="center" vertical="center"/>
    </xf>
    <xf numFmtId="0" fontId="14" fillId="0" borderId="16" xfId="2" applyFont="1" applyBorder="1" applyAlignment="1">
      <alignment horizontal="left" vertical="center"/>
    </xf>
    <xf numFmtId="0" fontId="13" fillId="5" borderId="16" xfId="0" applyFont="1" applyFill="1" applyBorder="1" applyAlignment="1">
      <alignment horizontal="center" vertical="center" wrapText="1"/>
    </xf>
    <xf numFmtId="0" fontId="15" fillId="0" borderId="16"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6" xfId="0" applyFont="1" applyBorder="1" applyAlignment="1">
      <alignment vertical="center" wrapText="1"/>
    </xf>
    <xf numFmtId="0" fontId="19" fillId="0" borderId="0" xfId="0" applyFont="1"/>
    <xf numFmtId="0" fontId="14" fillId="0" borderId="0" xfId="2" applyFont="1"/>
    <xf numFmtId="0" fontId="20" fillId="0" borderId="0" xfId="0" applyFont="1"/>
    <xf numFmtId="0" fontId="4" fillId="0" borderId="0" xfId="0" applyFont="1" applyAlignment="1">
      <alignment vertical="center"/>
    </xf>
    <xf numFmtId="0" fontId="3" fillId="0" borderId="0" xfId="0" applyFont="1" applyAlignment="1">
      <alignment vertical="center"/>
    </xf>
    <xf numFmtId="0" fontId="19" fillId="0" borderId="0" xfId="0" applyFont="1" applyAlignment="1">
      <alignment vertical="center"/>
    </xf>
    <xf numFmtId="0" fontId="15" fillId="0" borderId="0" xfId="0" applyFont="1"/>
    <xf numFmtId="0" fontId="22" fillId="0" borderId="0" xfId="0" applyFont="1" applyAlignment="1">
      <alignment vertical="center" wrapText="1"/>
    </xf>
    <xf numFmtId="0" fontId="20" fillId="0" borderId="0" xfId="0" applyFont="1" applyAlignment="1">
      <alignment vertical="center" wrapText="1"/>
    </xf>
    <xf numFmtId="0" fontId="4" fillId="0" borderId="0" xfId="0" applyFont="1"/>
    <xf numFmtId="0" fontId="0" fillId="0" borderId="0" xfId="0" applyAlignment="1">
      <alignment vertical="center"/>
    </xf>
    <xf numFmtId="0" fontId="3" fillId="0" borderId="17"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3" fillId="5" borderId="20" xfId="0" applyFont="1" applyFill="1" applyBorder="1" applyAlignment="1">
      <alignment vertical="center"/>
    </xf>
    <xf numFmtId="0" fontId="25" fillId="5" borderId="28" xfId="0" applyFont="1" applyFill="1" applyBorder="1"/>
    <xf numFmtId="0" fontId="25" fillId="5" borderId="21" xfId="0" applyFont="1" applyFill="1" applyBorder="1"/>
    <xf numFmtId="0" fontId="27" fillId="0" borderId="0" xfId="0" applyFont="1" applyAlignment="1">
      <alignment horizontal="left" vertical="center" wrapText="1" indent="2"/>
    </xf>
    <xf numFmtId="0" fontId="28" fillId="5" borderId="28" xfId="0" applyFont="1" applyFill="1" applyBorder="1"/>
    <xf numFmtId="0" fontId="28" fillId="5" borderId="21" xfId="0" applyFont="1" applyFill="1" applyBorder="1"/>
    <xf numFmtId="0" fontId="28" fillId="0" borderId="0" xfId="0" applyFont="1"/>
    <xf numFmtId="0" fontId="13" fillId="5" borderId="20" xfId="0" applyFont="1" applyFill="1" applyBorder="1"/>
    <xf numFmtId="0" fontId="29" fillId="0" borderId="20" xfId="0" applyFont="1" applyBorder="1"/>
    <xf numFmtId="0" fontId="29" fillId="0" borderId="20" xfId="0" applyFont="1" applyBorder="1" applyAlignment="1">
      <alignment vertical="center"/>
    </xf>
    <xf numFmtId="0" fontId="30" fillId="0" borderId="0" xfId="2" applyFont="1" applyAlignment="1">
      <alignment horizontal="left"/>
    </xf>
    <xf numFmtId="0" fontId="3" fillId="0" borderId="20" xfId="0" applyFont="1" applyBorder="1"/>
    <xf numFmtId="0" fontId="6" fillId="0" borderId="28" xfId="0" applyFont="1" applyBorder="1" applyAlignment="1">
      <alignment horizontal="center" wrapText="1"/>
    </xf>
    <xf numFmtId="3" fontId="7" fillId="0" borderId="28" xfId="0" applyNumberFormat="1" applyFont="1" applyBorder="1" applyAlignment="1">
      <alignment horizontal="center" wrapText="1"/>
    </xf>
    <xf numFmtId="0" fontId="34" fillId="0" borderId="27" xfId="2" applyFont="1" applyBorder="1" applyAlignment="1">
      <alignment horizontal="left"/>
    </xf>
    <xf numFmtId="0" fontId="30" fillId="0" borderId="24" xfId="2" applyFont="1" applyBorder="1" applyAlignment="1">
      <alignment horizontal="left"/>
    </xf>
    <xf numFmtId="0" fontId="30" fillId="0" borderId="30" xfId="2" applyFont="1" applyBorder="1" applyAlignment="1">
      <alignment horizontal="left"/>
    </xf>
    <xf numFmtId="0" fontId="29" fillId="0" borderId="20" xfId="0" applyFont="1" applyBorder="1" applyAlignment="1">
      <alignment vertical="center" wrapText="1"/>
    </xf>
    <xf numFmtId="0" fontId="29" fillId="0" borderId="20" xfId="0" applyFont="1" applyBorder="1" applyAlignment="1">
      <alignment horizontal="center" vertical="center"/>
    </xf>
    <xf numFmtId="0" fontId="38" fillId="0" borderId="0" xfId="0" applyFont="1" applyAlignment="1">
      <alignment vertical="center"/>
    </xf>
    <xf numFmtId="0" fontId="27" fillId="0" borderId="0" xfId="0" applyFont="1" applyAlignment="1">
      <alignment horizontal="left" wrapText="1"/>
    </xf>
    <xf numFmtId="0" fontId="18" fillId="0" borderId="20" xfId="2" applyFont="1" applyBorder="1" applyAlignment="1">
      <alignment horizontal="left" vertical="center"/>
    </xf>
    <xf numFmtId="0" fontId="17" fillId="0" borderId="28" xfId="2" applyFont="1" applyBorder="1" applyAlignment="1">
      <alignment horizontal="left" vertical="center"/>
    </xf>
    <xf numFmtId="0" fontId="17" fillId="0" borderId="21" xfId="2" applyFont="1" applyBorder="1" applyAlignment="1">
      <alignment horizontal="left" vertical="center" wrapText="1"/>
    </xf>
    <xf numFmtId="0" fontId="40" fillId="0" borderId="0" xfId="0" applyFont="1"/>
    <xf numFmtId="0" fontId="23" fillId="0" borderId="0" xfId="0" applyFont="1"/>
    <xf numFmtId="0" fontId="41" fillId="5" borderId="25" xfId="0" applyFont="1" applyFill="1" applyBorder="1" applyAlignment="1">
      <alignment vertical="center"/>
    </xf>
    <xf numFmtId="0" fontId="41" fillId="5" borderId="29" xfId="0" applyFont="1" applyFill="1" applyBorder="1" applyAlignment="1">
      <alignment vertical="center"/>
    </xf>
    <xf numFmtId="0" fontId="7" fillId="0" borderId="21" xfId="0" applyFont="1" applyBorder="1" applyAlignment="1">
      <alignment vertical="center" wrapText="1"/>
    </xf>
    <xf numFmtId="0" fontId="0" fillId="0" borderId="26" xfId="0" applyBorder="1"/>
    <xf numFmtId="0" fontId="7" fillId="0" borderId="30" xfId="0" applyFont="1" applyBorder="1" applyAlignment="1">
      <alignment vertical="center" wrapText="1"/>
    </xf>
    <xf numFmtId="0" fontId="17" fillId="0" borderId="21" xfId="2" applyFont="1" applyBorder="1" applyAlignment="1">
      <alignment vertical="center" wrapText="1"/>
    </xf>
    <xf numFmtId="0" fontId="29" fillId="0" borderId="27" xfId="0" applyFont="1" applyBorder="1" applyAlignment="1">
      <alignment vertical="center" wrapText="1"/>
    </xf>
    <xf numFmtId="0" fontId="7" fillId="0" borderId="29" xfId="0" applyFont="1" applyBorder="1" applyAlignment="1">
      <alignment vertical="center" wrapText="1"/>
    </xf>
    <xf numFmtId="0" fontId="29" fillId="0" borderId="30" xfId="0" applyFont="1" applyBorder="1" applyAlignment="1">
      <alignment vertical="center" wrapText="1"/>
    </xf>
    <xf numFmtId="0" fontId="5" fillId="0" borderId="26" xfId="0" applyFont="1" applyBorder="1"/>
    <xf numFmtId="0" fontId="29" fillId="0" borderId="27" xfId="0" applyFont="1" applyBorder="1" applyAlignment="1">
      <alignment vertical="center"/>
    </xf>
    <xf numFmtId="0" fontId="43" fillId="0" borderId="21" xfId="0" applyFont="1" applyBorder="1"/>
    <xf numFmtId="0" fontId="29" fillId="0" borderId="25" xfId="0" applyFont="1" applyBorder="1" applyAlignment="1">
      <alignment vertical="center" wrapText="1"/>
    </xf>
    <xf numFmtId="0" fontId="29" fillId="0" borderId="26" xfId="0" applyFont="1" applyBorder="1" applyAlignment="1">
      <alignment vertical="center" wrapText="1"/>
    </xf>
    <xf numFmtId="0" fontId="7" fillId="0" borderId="23" xfId="0" applyFont="1" applyBorder="1" applyAlignment="1">
      <alignment vertical="center" wrapText="1"/>
    </xf>
    <xf numFmtId="0" fontId="29" fillId="0" borderId="26" xfId="0" applyFont="1" applyBorder="1" applyAlignment="1">
      <alignment vertical="center"/>
    </xf>
    <xf numFmtId="0" fontId="7" fillId="0" borderId="28" xfId="0" applyFont="1" applyBorder="1" applyAlignment="1">
      <alignment vertical="center" wrapText="1"/>
    </xf>
    <xf numFmtId="0" fontId="0" fillId="0" borderId="23" xfId="0" applyBorder="1"/>
    <xf numFmtId="0" fontId="29" fillId="0" borderId="22" xfId="0" applyFont="1" applyBorder="1" applyAlignment="1">
      <alignment vertical="center" wrapText="1"/>
    </xf>
    <xf numFmtId="0" fontId="44" fillId="0" borderId="0" xfId="0" applyFont="1" applyAlignment="1">
      <alignment vertical="center" wrapText="1"/>
    </xf>
    <xf numFmtId="0" fontId="5" fillId="3" borderId="0" xfId="0" applyFont="1" applyFill="1" applyAlignment="1">
      <alignment horizontal="left"/>
    </xf>
    <xf numFmtId="0" fontId="5" fillId="3" borderId="0" xfId="0" applyFont="1" applyFill="1" applyAlignment="1">
      <alignment vertical="top" wrapText="1"/>
    </xf>
    <xf numFmtId="0" fontId="5" fillId="0" borderId="0" xfId="0" applyFont="1" applyAlignment="1">
      <alignment vertical="top" wrapText="1"/>
    </xf>
    <xf numFmtId="2" fontId="5" fillId="0" borderId="6" xfId="0" applyNumberFormat="1" applyFont="1" applyBorder="1" applyAlignment="1">
      <alignment horizontal="center" vertical="center" wrapText="1"/>
    </xf>
    <xf numFmtId="0" fontId="5" fillId="3" borderId="8" xfId="0" applyFont="1" applyFill="1" applyBorder="1" applyAlignment="1">
      <alignment horizontal="left" indent="1"/>
    </xf>
    <xf numFmtId="0" fontId="5" fillId="0" borderId="8" xfId="0" applyFont="1" applyBorder="1"/>
    <xf numFmtId="0" fontId="5" fillId="0" borderId="8" xfId="0" applyFont="1" applyBorder="1" applyAlignment="1">
      <alignment horizontal="left"/>
    </xf>
    <xf numFmtId="0" fontId="5" fillId="3" borderId="14" xfId="0" applyFont="1" applyFill="1" applyBorder="1"/>
    <xf numFmtId="0" fontId="3" fillId="0" borderId="0" xfId="0" applyFont="1" applyAlignment="1">
      <alignment wrapText="1"/>
    </xf>
    <xf numFmtId="0" fontId="0" fillId="0" borderId="0" xfId="0" applyAlignment="1">
      <alignment wrapText="1"/>
    </xf>
    <xf numFmtId="2" fontId="5" fillId="4" borderId="3" xfId="0" applyNumberFormat="1" applyFont="1" applyFill="1" applyBorder="1" applyAlignment="1">
      <alignment horizontal="center" vertical="center" wrapText="1"/>
    </xf>
    <xf numFmtId="2" fontId="5" fillId="0" borderId="8" xfId="0" applyNumberFormat="1" applyFont="1" applyBorder="1" applyAlignment="1">
      <alignment horizontal="center" vertical="center" wrapText="1"/>
    </xf>
    <xf numFmtId="0" fontId="5" fillId="3" borderId="0" xfId="0" applyFont="1" applyFill="1" applyAlignment="1">
      <alignment horizontal="left"/>
    </xf>
    <xf numFmtId="2" fontId="5" fillId="3" borderId="6" xfId="0" applyNumberFormat="1" applyFont="1" applyFill="1" applyBorder="1" applyAlignment="1">
      <alignment horizontal="center" vertical="center"/>
    </xf>
    <xf numFmtId="2" fontId="6"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2" fontId="6" fillId="3" borderId="3" xfId="0" quotePrefix="1"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2" fontId="47" fillId="6" borderId="5" xfId="0" applyNumberFormat="1" applyFont="1" applyFill="1" applyBorder="1" applyAlignment="1">
      <alignment horizontal="center" vertical="center" wrapText="1"/>
    </xf>
    <xf numFmtId="2" fontId="47" fillId="0" borderId="14" xfId="0" applyNumberFormat="1" applyFont="1" applyBorder="1" applyAlignment="1">
      <alignment horizontal="center" vertical="center" wrapText="1"/>
    </xf>
    <xf numFmtId="2" fontId="47" fillId="7" borderId="14" xfId="0" applyNumberFormat="1" applyFont="1" applyFill="1" applyBorder="1" applyAlignment="1">
      <alignment horizontal="center" vertical="center" wrapText="1"/>
    </xf>
    <xf numFmtId="2" fontId="47" fillId="7" borderId="7" xfId="0" applyNumberFormat="1" applyFont="1" applyFill="1" applyBorder="1" applyAlignment="1">
      <alignment horizontal="center" vertical="center" wrapText="1"/>
    </xf>
    <xf numFmtId="2" fontId="47" fillId="0" borderId="10" xfId="0" applyNumberFormat="1" applyFont="1" applyBorder="1" applyAlignment="1">
      <alignment horizontal="center" vertical="center" wrapText="1"/>
    </xf>
    <xf numFmtId="0" fontId="3" fillId="3" borderId="0" xfId="0" applyFont="1" applyFill="1" applyAlignment="1">
      <alignment vertical="center"/>
    </xf>
    <xf numFmtId="0" fontId="5" fillId="3" borderId="0" xfId="0" applyFont="1" applyFill="1" applyAlignment="1">
      <alignment horizontal="left" vertical="center"/>
    </xf>
    <xf numFmtId="0" fontId="0" fillId="3" borderId="0" xfId="0" applyFill="1" applyAlignment="1">
      <alignment vertical="center"/>
    </xf>
    <xf numFmtId="0" fontId="3" fillId="0" borderId="17" xfId="0" applyFont="1" applyBorder="1" applyAlignment="1">
      <alignment horizontal="center" vertical="center"/>
    </xf>
    <xf numFmtId="2" fontId="47" fillId="6" borderId="6" xfId="0" applyNumberFormat="1" applyFont="1" applyFill="1" applyBorder="1" applyAlignment="1">
      <alignment horizontal="center" vertical="center" wrapText="1"/>
    </xf>
    <xf numFmtId="2" fontId="47" fillId="6" borderId="4" xfId="0" applyNumberFormat="1" applyFont="1" applyFill="1" applyBorder="1" applyAlignment="1">
      <alignment horizontal="center" vertical="center" wrapText="1"/>
    </xf>
    <xf numFmtId="2" fontId="47" fillId="0" borderId="15" xfId="0" applyNumberFormat="1" applyFont="1" applyBorder="1" applyAlignment="1">
      <alignment horizontal="center" vertical="center" wrapText="1"/>
    </xf>
    <xf numFmtId="2" fontId="47" fillId="0" borderId="0" xfId="0" applyNumberFormat="1" applyFont="1" applyAlignment="1">
      <alignment horizontal="center" vertical="center" wrapText="1"/>
    </xf>
    <xf numFmtId="2" fontId="47" fillId="7" borderId="15" xfId="0" applyNumberFormat="1" applyFont="1" applyFill="1" applyBorder="1" applyAlignment="1">
      <alignment horizontal="center" vertical="center" wrapText="1"/>
    </xf>
    <xf numFmtId="2" fontId="47" fillId="7" borderId="0" xfId="0" applyNumberFormat="1" applyFont="1" applyFill="1" applyAlignment="1">
      <alignment horizontal="center" vertical="center" wrapText="1"/>
    </xf>
    <xf numFmtId="2" fontId="47" fillId="7" borderId="13" xfId="0" applyNumberFormat="1" applyFont="1" applyFill="1" applyBorder="1" applyAlignment="1">
      <alignment horizontal="center" vertical="center" wrapText="1"/>
    </xf>
    <xf numFmtId="2" fontId="47" fillId="7" borderId="2" xfId="0" applyNumberFormat="1" applyFont="1" applyFill="1" applyBorder="1" applyAlignment="1">
      <alignment horizontal="center" vertical="center" wrapText="1"/>
    </xf>
    <xf numFmtId="2" fontId="48" fillId="7" borderId="3" xfId="0" applyNumberFormat="1" applyFont="1" applyFill="1" applyBorder="1" applyAlignment="1">
      <alignment horizontal="center" vertical="center" wrapText="1"/>
    </xf>
    <xf numFmtId="2" fontId="48" fillId="7" borderId="3" xfId="0" quotePrefix="1" applyNumberFormat="1" applyFont="1" applyFill="1" applyBorder="1" applyAlignment="1">
      <alignment horizontal="center" vertical="center" wrapText="1"/>
    </xf>
    <xf numFmtId="2" fontId="47" fillId="7" borderId="3" xfId="0" applyNumberFormat="1" applyFont="1" applyFill="1" applyBorder="1" applyAlignment="1">
      <alignment horizontal="center" vertical="center"/>
    </xf>
    <xf numFmtId="2" fontId="47" fillId="7" borderId="15" xfId="0" quotePrefix="1" applyNumberFormat="1" applyFont="1" applyFill="1" applyBorder="1" applyAlignment="1">
      <alignment horizontal="center" vertical="center" wrapText="1"/>
    </xf>
    <xf numFmtId="2" fontId="47" fillId="7" borderId="14" xfId="0" quotePrefix="1" applyNumberFormat="1" applyFont="1" applyFill="1" applyBorder="1" applyAlignment="1">
      <alignment horizontal="center" vertical="center" wrapText="1"/>
    </xf>
    <xf numFmtId="2" fontId="48" fillId="7" borderId="6" xfId="0" applyNumberFormat="1" applyFont="1" applyFill="1" applyBorder="1" applyAlignment="1">
      <alignment horizontal="center" vertical="center" wrapText="1"/>
    </xf>
    <xf numFmtId="2" fontId="47" fillId="7" borderId="6" xfId="0" applyNumberFormat="1"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xf numFmtId="0" fontId="6" fillId="3" borderId="8" xfId="0" applyFont="1" applyFill="1" applyBorder="1" applyAlignment="1">
      <alignment wrapText="1"/>
    </xf>
    <xf numFmtId="0" fontId="6" fillId="3" borderId="15" xfId="0" applyFont="1" applyFill="1" applyBorder="1" applyAlignment="1">
      <alignment wrapText="1"/>
    </xf>
    <xf numFmtId="165" fontId="3" fillId="0" borderId="0" xfId="3" applyNumberFormat="1" applyFont="1" applyBorder="1"/>
    <xf numFmtId="2" fontId="47" fillId="7" borderId="0" xfId="0" applyNumberFormat="1" applyFont="1" applyFill="1" applyBorder="1" applyAlignment="1">
      <alignment horizontal="center" vertical="center" wrapText="1"/>
    </xf>
    <xf numFmtId="2" fontId="47" fillId="7" borderId="8" xfId="0" applyNumberFormat="1" applyFont="1" applyFill="1" applyBorder="1" applyAlignment="1">
      <alignment horizontal="center" vertical="center" wrapText="1"/>
    </xf>
    <xf numFmtId="165" fontId="49" fillId="0" borderId="0" xfId="3" applyNumberFormat="1" applyFont="1" applyFill="1" applyBorder="1"/>
    <xf numFmtId="2" fontId="47" fillId="7" borderId="1" xfId="0" applyNumberFormat="1" applyFont="1" applyFill="1" applyBorder="1" applyAlignment="1">
      <alignment horizontal="center" vertical="center" wrapText="1"/>
    </xf>
    <xf numFmtId="0" fontId="5" fillId="0" borderId="8" xfId="0" applyFont="1" applyBorder="1" applyAlignment="1">
      <alignment horizontal="left" indent="1"/>
    </xf>
    <xf numFmtId="0" fontId="7" fillId="0" borderId="28" xfId="0" applyFont="1" applyBorder="1" applyAlignment="1">
      <alignment horizontal="left" vertical="center" wrapText="1"/>
    </xf>
    <xf numFmtId="0" fontId="7" fillId="0" borderId="28" xfId="0" applyFont="1" applyBorder="1" applyAlignment="1">
      <alignment wrapText="1"/>
    </xf>
    <xf numFmtId="3" fontId="7" fillId="0" borderId="28" xfId="0" applyNumberFormat="1" applyFont="1" applyBorder="1" applyAlignment="1">
      <alignment horizontal="center" wrapText="1"/>
    </xf>
    <xf numFmtId="0" fontId="5" fillId="3" borderId="0" xfId="0" applyFont="1" applyFill="1" applyAlignment="1">
      <alignment horizontal="left"/>
    </xf>
    <xf numFmtId="0" fontId="7" fillId="0" borderId="24" xfId="0" applyFont="1" applyBorder="1" applyAlignment="1">
      <alignment horizontal="left" vertical="center" wrapText="1"/>
    </xf>
    <xf numFmtId="0" fontId="7" fillId="0" borderId="24" xfId="0" applyFont="1" applyBorder="1" applyAlignment="1">
      <alignment wrapText="1"/>
    </xf>
    <xf numFmtId="3" fontId="7" fillId="0" borderId="24" xfId="0" applyNumberFormat="1" applyFont="1" applyBorder="1" applyAlignment="1">
      <alignment horizontal="center" wrapText="1"/>
    </xf>
    <xf numFmtId="0" fontId="7" fillId="0" borderId="24" xfId="0" applyFont="1" applyBorder="1" applyAlignment="1">
      <alignment horizontal="center" wrapText="1"/>
    </xf>
    <xf numFmtId="3" fontId="29" fillId="0" borderId="24" xfId="0" applyNumberFormat="1" applyFont="1" applyBorder="1" applyAlignment="1">
      <alignment horizontal="center" wrapText="1"/>
    </xf>
    <xf numFmtId="0" fontId="29" fillId="0" borderId="30" xfId="0" applyFont="1" applyBorder="1" applyAlignment="1">
      <alignment horizontal="center" wrapText="1"/>
    </xf>
    <xf numFmtId="0" fontId="34" fillId="0" borderId="27" xfId="2" applyFont="1" applyFill="1" applyBorder="1" applyAlignment="1">
      <alignment horizontal="left"/>
    </xf>
    <xf numFmtId="0" fontId="7" fillId="0" borderId="24" xfId="0" applyFont="1" applyFill="1" applyBorder="1" applyAlignment="1">
      <alignment horizontal="left" vertical="center" wrapText="1"/>
    </xf>
    <xf numFmtId="0" fontId="7" fillId="0" borderId="24" xfId="0" applyFont="1" applyFill="1" applyBorder="1" applyAlignment="1">
      <alignment wrapText="1"/>
    </xf>
    <xf numFmtId="3" fontId="7" fillId="0" borderId="24" xfId="0" applyNumberFormat="1" applyFont="1" applyFill="1" applyBorder="1" applyAlignment="1">
      <alignment horizontal="center" wrapText="1"/>
    </xf>
    <xf numFmtId="0" fontId="34" fillId="0" borderId="24" xfId="0" applyFont="1" applyFill="1" applyBorder="1" applyAlignment="1">
      <alignment horizontal="left" vertical="center"/>
    </xf>
    <xf numFmtId="0" fontId="34" fillId="0" borderId="24" xfId="0" applyFont="1" applyFill="1" applyBorder="1" applyAlignment="1">
      <alignment horizontal="left" vertical="center" wrapText="1"/>
    </xf>
    <xf numFmtId="0" fontId="34" fillId="0" borderId="24" xfId="0" applyFont="1" applyFill="1" applyBorder="1" applyAlignment="1">
      <alignment wrapText="1"/>
    </xf>
    <xf numFmtId="3" fontId="34" fillId="0" borderId="24" xfId="0" applyNumberFormat="1" applyFont="1" applyFill="1" applyBorder="1" applyAlignment="1">
      <alignment horizontal="left" vertical="top"/>
    </xf>
    <xf numFmtId="0" fontId="34" fillId="0" borderId="24" xfId="0" applyFont="1" applyFill="1" applyBorder="1"/>
    <xf numFmtId="3" fontId="34" fillId="0" borderId="24" xfId="0" applyNumberFormat="1" applyFont="1" applyFill="1" applyBorder="1" applyAlignment="1">
      <alignment horizontal="left"/>
    </xf>
    <xf numFmtId="0" fontId="50" fillId="0" borderId="24" xfId="2" applyFont="1" applyFill="1" applyBorder="1" applyAlignment="1">
      <alignment horizontal="left"/>
    </xf>
    <xf numFmtId="15" fontId="7" fillId="0" borderId="28" xfId="0" applyNumberFormat="1" applyFont="1" applyBorder="1" applyAlignment="1">
      <alignment horizontal="left" vertical="center"/>
    </xf>
    <xf numFmtId="0" fontId="29" fillId="0" borderId="20" xfId="0" applyFont="1" applyFill="1" applyBorder="1" applyAlignment="1">
      <alignment horizontal="center" vertical="center"/>
    </xf>
    <xf numFmtId="0" fontId="5" fillId="3" borderId="0" xfId="0" quotePrefix="1" applyFont="1" applyFill="1" applyAlignment="1">
      <alignment horizontal="left"/>
    </xf>
    <xf numFmtId="0" fontId="7" fillId="0" borderId="0" xfId="0" quotePrefix="1" applyFont="1" applyAlignment="1">
      <alignment vertical="top" wrapText="1"/>
    </xf>
    <xf numFmtId="0" fontId="7" fillId="0" borderId="0" xfId="0" quotePrefix="1" applyFont="1" applyAlignment="1">
      <alignment vertical="top"/>
    </xf>
    <xf numFmtId="0" fontId="7" fillId="0" borderId="0" xfId="0" applyFont="1" applyAlignment="1">
      <alignment vertical="top"/>
    </xf>
    <xf numFmtId="0" fontId="7" fillId="0" borderId="30" xfId="0" applyFont="1" applyFill="1" applyBorder="1" applyAlignment="1">
      <alignment vertical="center" wrapText="1"/>
    </xf>
    <xf numFmtId="0" fontId="15" fillId="0" borderId="17" xfId="2" applyFont="1" applyBorder="1" applyAlignment="1">
      <alignment horizontal="left" vertical="center" wrapText="1"/>
    </xf>
    <xf numFmtId="0" fontId="15" fillId="0" borderId="19" xfId="2" applyFont="1" applyBorder="1" applyAlignment="1">
      <alignment horizontal="left" vertical="center" wrapText="1"/>
    </xf>
    <xf numFmtId="0" fontId="15" fillId="0" borderId="18" xfId="2" applyFont="1" applyBorder="1" applyAlignment="1">
      <alignment horizontal="left" vertical="center" wrapText="1"/>
    </xf>
    <xf numFmtId="0" fontId="15" fillId="0" borderId="17" xfId="2" applyFont="1" applyBorder="1" applyAlignment="1">
      <alignment horizontal="left" vertical="center"/>
    </xf>
    <xf numFmtId="0" fontId="15" fillId="0" borderId="26" xfId="2" applyFont="1" applyBorder="1" applyAlignment="1">
      <alignment horizontal="center" vertical="center"/>
    </xf>
    <xf numFmtId="0" fontId="15" fillId="0" borderId="25" xfId="2" applyFont="1" applyBorder="1" applyAlignment="1">
      <alignment horizontal="center" vertical="center"/>
    </xf>
    <xf numFmtId="0" fontId="15" fillId="0" borderId="27" xfId="2" applyFont="1" applyBorder="1" applyAlignment="1">
      <alignment horizontal="center" vertical="center"/>
    </xf>
    <xf numFmtId="0" fontId="15" fillId="0" borderId="18" xfId="2" applyFont="1" applyBorder="1" applyAlignment="1">
      <alignment horizontal="left" vertical="center"/>
    </xf>
    <xf numFmtId="0" fontId="12" fillId="5" borderId="17" xfId="0" applyFont="1" applyFill="1" applyBorder="1" applyAlignment="1">
      <alignment horizontal="center" vertical="center"/>
    </xf>
    <xf numFmtId="0" fontId="14" fillId="0" borderId="16" xfId="2" applyFont="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xf>
    <xf numFmtId="2" fontId="5" fillId="3" borderId="6"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left" vertical="center"/>
    </xf>
    <xf numFmtId="2" fontId="5" fillId="0" borderId="0" xfId="0" applyNumberFormat="1" applyFont="1" applyAlignment="1">
      <alignment horizontal="center"/>
    </xf>
    <xf numFmtId="0" fontId="3" fillId="0" borderId="8" xfId="0" applyFont="1" applyBorder="1"/>
    <xf numFmtId="2" fontId="5" fillId="0" borderId="0" xfId="0" applyNumberFormat="1" applyFont="1" applyAlignment="1">
      <alignment horizontal="center" vertical="center"/>
    </xf>
    <xf numFmtId="0" fontId="6" fillId="0" borderId="11" xfId="0" applyFont="1" applyBorder="1"/>
    <xf numFmtId="0" fontId="5" fillId="0" borderId="1" xfId="0" applyFont="1" applyBorder="1" applyAlignment="1">
      <alignment horizontal="left"/>
    </xf>
    <xf numFmtId="2" fontId="5" fillId="3" borderId="1" xfId="0" applyNumberFormat="1" applyFont="1" applyFill="1" applyBorder="1" applyAlignment="1">
      <alignment horizontal="center" vertical="center" wrapText="1"/>
    </xf>
    <xf numFmtId="2" fontId="5" fillId="3" borderId="0" xfId="0" quotePrefix="1" applyNumberFormat="1" applyFont="1" applyFill="1"/>
    <xf numFmtId="0" fontId="5" fillId="3" borderId="0" xfId="0" applyFont="1" applyFill="1" applyAlignment="1">
      <alignment horizont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0" xfId="0" applyFont="1" applyFill="1" applyAlignment="1">
      <alignment horizontal="center"/>
    </xf>
    <xf numFmtId="2" fontId="5" fillId="3" borderId="0" xfId="0" applyNumberFormat="1" applyFont="1" applyFill="1" applyAlignment="1">
      <alignment horizontal="center" vertical="center"/>
    </xf>
    <xf numFmtId="0" fontId="5" fillId="3" borderId="1" xfId="0" applyFont="1" applyFill="1" applyBorder="1" applyAlignment="1">
      <alignment horizontal="left"/>
    </xf>
    <xf numFmtId="0" fontId="3" fillId="3" borderId="0" xfId="0" applyFont="1" applyFill="1" applyAlignment="1">
      <alignment horizontal="center"/>
    </xf>
    <xf numFmtId="0" fontId="7" fillId="0" borderId="0" xfId="0" applyFont="1"/>
    <xf numFmtId="0" fontId="29" fillId="3" borderId="6" xfId="0" applyFont="1" applyFill="1" applyBorder="1" applyAlignment="1">
      <alignment horizontal="left" vertical="center"/>
    </xf>
    <xf numFmtId="0" fontId="14" fillId="0" borderId="16" xfId="2" applyFont="1" applyFill="1" applyBorder="1" applyAlignment="1">
      <alignment horizontal="center" vertical="center"/>
    </xf>
    <xf numFmtId="0" fontId="0" fillId="0" borderId="0" xfId="0" applyFill="1"/>
    <xf numFmtId="0" fontId="3" fillId="0" borderId="0" xfId="0" applyFont="1" applyFill="1"/>
    <xf numFmtId="2" fontId="5" fillId="0" borderId="12"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3" borderId="15" xfId="0" applyFont="1" applyFill="1" applyBorder="1" applyAlignment="1">
      <alignment horizontal="center" vertical="center"/>
    </xf>
    <xf numFmtId="2" fontId="5" fillId="0" borderId="11"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47" fillId="0" borderId="12" xfId="0" applyNumberFormat="1" applyFont="1" applyFill="1" applyBorder="1" applyAlignment="1">
      <alignment horizontal="center" vertical="center" wrapText="1"/>
    </xf>
    <xf numFmtId="2" fontId="47" fillId="0" borderId="15" xfId="0" applyNumberFormat="1" applyFont="1" applyFill="1" applyBorder="1" applyAlignment="1">
      <alignment horizontal="center" vertical="center" wrapText="1"/>
    </xf>
    <xf numFmtId="2" fontId="47" fillId="0" borderId="13" xfId="0" applyNumberFormat="1" applyFont="1" applyFill="1" applyBorder="1" applyAlignment="1">
      <alignment horizontal="center" vertical="center" wrapText="1"/>
    </xf>
    <xf numFmtId="2" fontId="47" fillId="0" borderId="11" xfId="0" applyNumberFormat="1" applyFont="1" applyFill="1" applyBorder="1" applyAlignment="1">
      <alignment horizontal="center" vertical="center" wrapText="1"/>
    </xf>
    <xf numFmtId="2" fontId="47" fillId="0" borderId="8" xfId="0" applyNumberFormat="1" applyFont="1" applyFill="1" applyBorder="1" applyAlignment="1">
      <alignment horizontal="center" vertical="center" wrapText="1"/>
    </xf>
    <xf numFmtId="2" fontId="47" fillId="0" borderId="1" xfId="0" applyNumberFormat="1" applyFont="1" applyFill="1" applyBorder="1" applyAlignment="1">
      <alignment horizontal="center" vertical="center" wrapText="1"/>
    </xf>
    <xf numFmtId="0" fontId="6" fillId="0" borderId="0" xfId="0" applyFont="1" applyBorder="1"/>
    <xf numFmtId="0" fontId="6" fillId="3" borderId="14" xfId="0" applyFont="1" applyFill="1" applyBorder="1" applyAlignment="1">
      <alignment wrapText="1"/>
    </xf>
    <xf numFmtId="0" fontId="6" fillId="0" borderId="10" xfId="0" applyFont="1" applyBorder="1"/>
    <xf numFmtId="0" fontId="6" fillId="0" borderId="14" xfId="0" applyFont="1" applyFill="1" applyBorder="1"/>
    <xf numFmtId="0" fontId="6" fillId="0" borderId="14" xfId="0" applyFont="1" applyBorder="1" applyAlignment="1">
      <alignment horizontal="left" vertical="center"/>
    </xf>
    <xf numFmtId="0" fontId="6" fillId="3" borderId="0" xfId="0" applyFont="1" applyFill="1" applyBorder="1" applyAlignment="1">
      <alignment wrapText="1"/>
    </xf>
    <xf numFmtId="0" fontId="6" fillId="4" borderId="8" xfId="0" applyFont="1" applyFill="1" applyBorder="1"/>
    <xf numFmtId="0" fontId="6" fillId="4" borderId="14" xfId="0" applyFont="1" applyFill="1" applyBorder="1"/>
    <xf numFmtId="0" fontId="6" fillId="0" borderId="9" xfId="0" applyFont="1" applyBorder="1"/>
    <xf numFmtId="0" fontId="6" fillId="4" borderId="4" xfId="0" applyFont="1" applyFill="1" applyBorder="1"/>
    <xf numFmtId="0" fontId="6" fillId="4" borderId="11" xfId="0" applyFont="1" applyFill="1" applyBorder="1"/>
    <xf numFmtId="0" fontId="6" fillId="4" borderId="10" xfId="0" applyFont="1" applyFill="1" applyBorder="1"/>
    <xf numFmtId="0" fontId="5" fillId="8" borderId="8" xfId="0" applyFont="1" applyFill="1" applyBorder="1" applyAlignment="1">
      <alignment horizontal="left"/>
    </xf>
    <xf numFmtId="0" fontId="5" fillId="8" borderId="14" xfId="0" applyFont="1" applyFill="1" applyBorder="1" applyAlignment="1">
      <alignment horizontal="left"/>
    </xf>
    <xf numFmtId="0" fontId="5" fillId="8" borderId="0" xfId="0" applyFont="1" applyFill="1" applyBorder="1" applyAlignment="1">
      <alignment horizontal="left"/>
    </xf>
    <xf numFmtId="0" fontId="5" fillId="8" borderId="13" xfId="0" applyFont="1" applyFill="1" applyBorder="1" applyAlignment="1">
      <alignment horizontal="left"/>
    </xf>
    <xf numFmtId="0" fontId="5" fillId="8" borderId="1" xfId="0" applyFont="1" applyFill="1" applyBorder="1" applyAlignment="1">
      <alignment horizontal="left"/>
    </xf>
    <xf numFmtId="0" fontId="5" fillId="8" borderId="7" xfId="0" applyFont="1" applyFill="1" applyBorder="1" applyAlignment="1">
      <alignment horizontal="left"/>
    </xf>
    <xf numFmtId="0" fontId="6" fillId="8" borderId="14" xfId="0" applyFont="1" applyFill="1" applyBorder="1" applyAlignment="1">
      <alignment wrapText="1"/>
    </xf>
    <xf numFmtId="0" fontId="6" fillId="8" borderId="0" xfId="0" applyFont="1" applyFill="1" applyBorder="1" applyAlignment="1">
      <alignment wrapText="1"/>
    </xf>
    <xf numFmtId="0" fontId="6" fillId="8" borderId="8" xfId="0" applyFont="1" applyFill="1" applyBorder="1" applyAlignment="1">
      <alignment wrapText="1"/>
    </xf>
    <xf numFmtId="164" fontId="5" fillId="0" borderId="0" xfId="0" applyNumberFormat="1" applyFont="1" applyFill="1" applyAlignment="1">
      <alignment horizontal="left" vertical="center"/>
    </xf>
    <xf numFmtId="2" fontId="47" fillId="0" borderId="0" xfId="0" applyNumberFormat="1" applyFont="1" applyFill="1" applyAlignment="1">
      <alignment horizontal="center" vertical="center" wrapText="1"/>
    </xf>
    <xf numFmtId="2" fontId="47" fillId="0" borderId="14" xfId="0" applyNumberFormat="1" applyFont="1" applyFill="1" applyBorder="1" applyAlignment="1">
      <alignment horizontal="center" vertical="center" wrapText="1"/>
    </xf>
    <xf numFmtId="0" fontId="7" fillId="0" borderId="8" xfId="1" applyFont="1" applyFill="1" applyBorder="1"/>
    <xf numFmtId="2" fontId="5" fillId="0" borderId="0" xfId="0" applyNumberFormat="1" applyFont="1" applyFill="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left" indent="1"/>
    </xf>
    <xf numFmtId="0" fontId="14" fillId="0" borderId="16" xfId="2" applyFont="1" applyBorder="1" applyAlignment="1">
      <alignment horizontal="center" vertical="center"/>
    </xf>
    <xf numFmtId="0" fontId="5" fillId="0" borderId="22" xfId="0" applyFont="1" applyBorder="1" applyAlignment="1">
      <alignment vertical="center"/>
    </xf>
    <xf numFmtId="0" fontId="15" fillId="0" borderId="18" xfId="0" applyFont="1" applyBorder="1" applyAlignment="1">
      <alignment vertical="center" wrapText="1"/>
    </xf>
    <xf numFmtId="0" fontId="15" fillId="0" borderId="19" xfId="0" applyFont="1" applyBorder="1" applyAlignment="1">
      <alignment vertical="center" wrapText="1"/>
    </xf>
    <xf numFmtId="3" fontId="7" fillId="0" borderId="28" xfId="0" applyNumberFormat="1" applyFont="1" applyBorder="1" applyAlignment="1">
      <alignment horizontal="center" wrapText="1"/>
    </xf>
    <xf numFmtId="0" fontId="13" fillId="5" borderId="16" xfId="0" applyFont="1" applyFill="1" applyBorder="1" applyAlignment="1">
      <alignment horizontal="left" vertical="center" wrapText="1"/>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4" fillId="0" borderId="18" xfId="2" applyFont="1" applyBorder="1" applyAlignment="1">
      <alignment horizontal="left" vertical="center"/>
    </xf>
    <xf numFmtId="0" fontId="14" fillId="0" borderId="19" xfId="2" applyFont="1" applyBorder="1" applyAlignment="1">
      <alignment horizontal="left"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1" fillId="3" borderId="0" xfId="0" applyFont="1" applyFill="1" applyAlignment="1">
      <alignment horizontal="center" vertical="center" wrapText="1"/>
    </xf>
    <xf numFmtId="0" fontId="15" fillId="0" borderId="16"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5" fillId="0" borderId="0" xfId="0" applyFont="1" applyAlignment="1">
      <alignment horizontal="left" vertical="top" wrapText="1"/>
    </xf>
    <xf numFmtId="0" fontId="14" fillId="0" borderId="17" xfId="2" applyFont="1" applyBorder="1" applyAlignment="1">
      <alignment horizontal="left" vertical="center"/>
    </xf>
    <xf numFmtId="0" fontId="30" fillId="0" borderId="20" xfId="2" applyFont="1" applyBorder="1" applyAlignment="1">
      <alignment horizontal="left"/>
    </xf>
    <xf numFmtId="0" fontId="30" fillId="0" borderId="28" xfId="2" applyFont="1" applyBorder="1" applyAlignment="1">
      <alignment horizontal="left"/>
    </xf>
    <xf numFmtId="0" fontId="30" fillId="0" borderId="21" xfId="2" applyFont="1" applyBorder="1" applyAlignment="1">
      <alignment horizontal="left"/>
    </xf>
    <xf numFmtId="0" fontId="23" fillId="0" borderId="0" xfId="0" applyFont="1" applyAlignment="1">
      <alignment horizontal="left" wrapText="1"/>
    </xf>
    <xf numFmtId="0" fontId="24" fillId="0" borderId="0" xfId="0" applyFont="1" applyAlignment="1">
      <alignment horizontal="left" wrapText="1"/>
    </xf>
    <xf numFmtId="0" fontId="7" fillId="0" borderId="25" xfId="0" applyFont="1" applyBorder="1" applyAlignment="1">
      <alignment horizontal="left" vertical="center" wrapText="1" indent="2"/>
    </xf>
    <xf numFmtId="0" fontId="7" fillId="0" borderId="22" xfId="0" applyFont="1" applyBorder="1" applyAlignment="1">
      <alignment horizontal="left" vertical="center" wrapText="1" indent="2"/>
    </xf>
    <xf numFmtId="0" fontId="7" fillId="0" borderId="29" xfId="0" applyFont="1" applyBorder="1" applyAlignment="1">
      <alignment horizontal="left" vertical="center" wrapText="1" indent="2"/>
    </xf>
    <xf numFmtId="0" fontId="7" fillId="0" borderId="20" xfId="0" applyFont="1" applyBorder="1" applyAlignment="1">
      <alignment horizontal="left" vertical="center" wrapText="1" indent="2"/>
    </xf>
    <xf numFmtId="0" fontId="7" fillId="0" borderId="28" xfId="0" applyFont="1" applyBorder="1" applyAlignment="1">
      <alignment horizontal="left" vertical="center" wrapText="1" indent="2"/>
    </xf>
    <xf numFmtId="0" fontId="7" fillId="0" borderId="21" xfId="0" applyFont="1" applyBorder="1" applyAlignment="1">
      <alignment horizontal="left" vertical="center" wrapText="1" indent="2"/>
    </xf>
    <xf numFmtId="0" fontId="7" fillId="0" borderId="27" xfId="0" applyFont="1" applyBorder="1" applyAlignment="1">
      <alignment horizontal="left" vertical="center" wrapText="1" indent="2"/>
    </xf>
    <xf numFmtId="0" fontId="7" fillId="0" borderId="24" xfId="0" applyFont="1" applyBorder="1" applyAlignment="1">
      <alignment horizontal="left" vertical="center" wrapText="1" indent="2"/>
    </xf>
    <xf numFmtId="0" fontId="7" fillId="0" borderId="30" xfId="0" applyFont="1" applyBorder="1" applyAlignment="1">
      <alignment horizontal="left" vertical="center" wrapText="1" indent="2"/>
    </xf>
    <xf numFmtId="0" fontId="7" fillId="0" borderId="20" xfId="0" applyFont="1" applyBorder="1" applyAlignment="1">
      <alignment horizontal="left" vertical="top" wrapText="1"/>
    </xf>
    <xf numFmtId="0" fontId="7" fillId="0" borderId="28" xfId="0" applyFont="1" applyBorder="1" applyAlignment="1">
      <alignment horizontal="left" vertical="top" wrapText="1"/>
    </xf>
    <xf numFmtId="0" fontId="7" fillId="0" borderId="21" xfId="0" applyFont="1" applyBorder="1" applyAlignment="1">
      <alignment horizontal="left" vertical="top" wrapText="1"/>
    </xf>
    <xf numFmtId="0" fontId="7" fillId="0" borderId="28" xfId="0" applyFont="1" applyBorder="1" applyAlignment="1">
      <alignment horizontal="left" wrapText="1"/>
    </xf>
    <xf numFmtId="0" fontId="7" fillId="0" borderId="21" xfId="0" applyFont="1" applyBorder="1" applyAlignment="1">
      <alignment horizontal="left" wrapText="1"/>
    </xf>
    <xf numFmtId="0" fontId="20"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wrapText="1"/>
    </xf>
    <xf numFmtId="0" fontId="6" fillId="0" borderId="21" xfId="0" applyFont="1" applyBorder="1" applyAlignment="1">
      <alignment horizontal="center" wrapText="1"/>
    </xf>
    <xf numFmtId="0" fontId="7" fillId="0" borderId="28" xfId="0" applyFont="1" applyBorder="1" applyAlignment="1">
      <alignment horizontal="left" vertical="center" wrapText="1"/>
    </xf>
    <xf numFmtId="0" fontId="7" fillId="0" borderId="28" xfId="0" applyFont="1" applyBorder="1" applyAlignment="1">
      <alignment wrapText="1"/>
    </xf>
    <xf numFmtId="3" fontId="7" fillId="0" borderId="28" xfId="0" applyNumberFormat="1" applyFont="1" applyBorder="1" applyAlignment="1">
      <alignment horizontal="center" wrapText="1"/>
    </xf>
    <xf numFmtId="3" fontId="29" fillId="0" borderId="28" xfId="0" applyNumberFormat="1" applyFont="1" applyBorder="1" applyAlignment="1">
      <alignment horizontal="center" wrapText="1"/>
    </xf>
    <xf numFmtId="3" fontId="29" fillId="0" borderId="21" xfId="0" applyNumberFormat="1" applyFont="1" applyBorder="1" applyAlignment="1">
      <alignment horizontal="center" wrapText="1"/>
    </xf>
    <xf numFmtId="0" fontId="7" fillId="0" borderId="28" xfId="0" applyFont="1" applyBorder="1" applyAlignment="1">
      <alignment vertical="top" wrapText="1"/>
    </xf>
    <xf numFmtId="0" fontId="7" fillId="0" borderId="21" xfId="0" applyFont="1" applyBorder="1" applyAlignment="1">
      <alignment vertical="top" wrapText="1"/>
    </xf>
    <xf numFmtId="0" fontId="7" fillId="0" borderId="28" xfId="0" applyFont="1" applyBorder="1" applyAlignment="1">
      <alignment horizontal="center" wrapText="1"/>
    </xf>
    <xf numFmtId="0" fontId="29" fillId="0" borderId="21" xfId="0" applyFont="1" applyBorder="1" applyAlignment="1">
      <alignment horizontal="center" wrapText="1"/>
    </xf>
    <xf numFmtId="0" fontId="3" fillId="0" borderId="24" xfId="0" applyFont="1" applyBorder="1"/>
    <xf numFmtId="0" fontId="28" fillId="5" borderId="28" xfId="0" applyFont="1" applyFill="1" applyBorder="1" applyAlignment="1">
      <alignment horizontal="left" wrapText="1"/>
    </xf>
    <xf numFmtId="0" fontId="28" fillId="5" borderId="21" xfId="0" applyFont="1" applyFill="1" applyBorder="1" applyAlignment="1">
      <alignment horizontal="left" wrapText="1"/>
    </xf>
    <xf numFmtId="0" fontId="28" fillId="0" borderId="0" xfId="0" applyFont="1" applyAlignment="1">
      <alignment horizontal="left" wrapText="1"/>
    </xf>
    <xf numFmtId="0" fontId="17" fillId="0" borderId="28" xfId="2" applyFont="1" applyBorder="1" applyAlignment="1">
      <alignment horizontal="left" wrapText="1"/>
    </xf>
    <xf numFmtId="0" fontId="17" fillId="0" borderId="21" xfId="2" applyFont="1" applyBorder="1" applyAlignment="1">
      <alignment horizontal="left" wrapText="1"/>
    </xf>
    <xf numFmtId="0" fontId="7" fillId="0" borderId="21" xfId="0" applyFont="1" applyBorder="1" applyAlignment="1">
      <alignment horizontal="left" vertical="center" wrapText="1"/>
    </xf>
    <xf numFmtId="0" fontId="37" fillId="0" borderId="0" xfId="0" applyFont="1" applyAlignment="1">
      <alignment horizontal="left"/>
    </xf>
    <xf numFmtId="0" fontId="7" fillId="0" borderId="20" xfId="0" applyFont="1" applyBorder="1" applyAlignment="1">
      <alignment horizontal="left" vertical="center"/>
    </xf>
    <xf numFmtId="0" fontId="29" fillId="0" borderId="28" xfId="0" applyFont="1" applyBorder="1" applyAlignment="1">
      <alignment horizontal="left" vertical="center"/>
    </xf>
    <xf numFmtId="0" fontId="29" fillId="0" borderId="21" xfId="0" applyFont="1" applyBorder="1" applyAlignment="1">
      <alignment horizontal="left" vertical="center"/>
    </xf>
    <xf numFmtId="0" fontId="29" fillId="0" borderId="25" xfId="0" applyFont="1" applyBorder="1" applyAlignment="1">
      <alignment vertical="center" wrapText="1"/>
    </xf>
    <xf numFmtId="0" fontId="29" fillId="0" borderId="27" xfId="0" applyFont="1" applyBorder="1" applyAlignment="1">
      <alignment vertical="center" wrapText="1"/>
    </xf>
    <xf numFmtId="0" fontId="5" fillId="0" borderId="22" xfId="2" applyFont="1" applyBorder="1" applyAlignment="1">
      <alignment horizontal="left" vertical="center"/>
    </xf>
    <xf numFmtId="0" fontId="15" fillId="0" borderId="0" xfId="2" applyFont="1" applyBorder="1" applyAlignment="1">
      <alignment horizontal="left" vertical="center"/>
    </xf>
    <xf numFmtId="0" fontId="15" fillId="0" borderId="22" xfId="2" applyFont="1" applyBorder="1" applyAlignment="1">
      <alignment horizontal="left" vertical="center"/>
    </xf>
    <xf numFmtId="0" fontId="0" fillId="0" borderId="0" xfId="0" applyAlignment="1">
      <alignment horizontal="center" vertical="center" wrapText="1"/>
    </xf>
    <xf numFmtId="0" fontId="15" fillId="0" borderId="17" xfId="2" applyFont="1" applyBorder="1" applyAlignment="1">
      <alignment horizontal="center" vertical="center" wrapText="1"/>
    </xf>
    <xf numFmtId="0" fontId="15" fillId="0" borderId="18" xfId="2" applyFont="1" applyBorder="1" applyAlignment="1">
      <alignment horizontal="center" vertical="center" wrapText="1"/>
    </xf>
    <xf numFmtId="0" fontId="15" fillId="0" borderId="19"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4" fillId="0" borderId="16" xfId="2" applyFont="1" applyBorder="1" applyAlignment="1">
      <alignment horizontal="center" vertical="center"/>
    </xf>
    <xf numFmtId="0" fontId="14" fillId="0" borderId="16" xfId="2" applyFont="1" applyFill="1" applyBorder="1" applyAlignment="1">
      <alignment horizontal="center" vertical="center"/>
    </xf>
    <xf numFmtId="0" fontId="12" fillId="5" borderId="25" xfId="0" applyFont="1" applyFill="1" applyBorder="1" applyAlignment="1">
      <alignment horizontal="left"/>
    </xf>
    <xf numFmtId="0" fontId="12" fillId="5" borderId="29" xfId="0" applyFont="1" applyFill="1" applyBorder="1" applyAlignment="1">
      <alignment horizontal="left"/>
    </xf>
    <xf numFmtId="0" fontId="5" fillId="3" borderId="0" xfId="0" applyFont="1" applyFill="1" applyAlignment="1">
      <alignment horizontal="left"/>
    </xf>
    <xf numFmtId="0" fontId="5" fillId="3" borderId="0" xfId="0" applyFont="1" applyFill="1" applyAlignment="1">
      <alignment horizontal="left" wrapText="1"/>
    </xf>
    <xf numFmtId="0" fontId="5" fillId="3" borderId="0" xfId="0" applyFont="1" applyFill="1" applyAlignment="1">
      <alignment horizontal="left" vertical="top" wrapText="1"/>
    </xf>
    <xf numFmtId="0" fontId="5" fillId="0" borderId="0" xfId="0" applyFont="1" applyAlignment="1">
      <alignment horizontal="left" vertical="top"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2" fontId="5" fillId="3" borderId="6" xfId="0" applyNumberFormat="1" applyFont="1" applyFill="1" applyBorder="1" applyAlignment="1">
      <alignment horizontal="center" vertical="center"/>
    </xf>
    <xf numFmtId="2" fontId="5" fillId="3" borderId="12" xfId="0" applyNumberFormat="1" applyFont="1" applyFill="1" applyBorder="1" applyAlignment="1">
      <alignment horizontal="center" vertical="center"/>
    </xf>
    <xf numFmtId="2" fontId="5" fillId="3" borderId="6" xfId="0" applyNumberFormat="1" applyFont="1" applyFill="1" applyBorder="1" applyAlignment="1">
      <alignment horizontal="center" vertical="center" wrapText="1"/>
    </xf>
    <xf numFmtId="2" fontId="5" fillId="3" borderId="12" xfId="0" applyNumberFormat="1" applyFont="1" applyFill="1" applyBorder="1" applyAlignment="1">
      <alignment horizontal="center"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6" fillId="0" borderId="15" xfId="0" applyFont="1" applyBorder="1" applyAlignment="1">
      <alignment horizontal="lef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2" fontId="6" fillId="3" borderId="3"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6" fillId="3" borderId="4"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3" xfId="0" quotePrefix="1" applyNumberFormat="1" applyFont="1" applyFill="1" applyBorder="1" applyAlignment="1">
      <alignment horizontal="center" vertical="center" wrapText="1"/>
    </xf>
    <xf numFmtId="0" fontId="7" fillId="0" borderId="0" xfId="0" applyFont="1" applyAlignment="1">
      <alignment wrapText="1"/>
    </xf>
    <xf numFmtId="2" fontId="5" fillId="3" borderId="3" xfId="0" applyNumberFormat="1" applyFont="1" applyFill="1" applyBorder="1" applyAlignment="1">
      <alignment horizontal="center" vertical="center"/>
    </xf>
    <xf numFmtId="2" fontId="5"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0" fontId="7" fillId="0" borderId="0" xfId="0" applyFont="1" applyAlignment="1">
      <alignment horizontal="left" wrapText="1"/>
    </xf>
    <xf numFmtId="2" fontId="48" fillId="7" borderId="3" xfId="0" applyNumberFormat="1" applyFont="1" applyFill="1" applyBorder="1" applyAlignment="1">
      <alignment horizontal="center" vertical="center" wrapText="1"/>
    </xf>
    <xf numFmtId="2" fontId="48" fillId="7" borderId="4" xfId="0" applyNumberFormat="1" applyFont="1" applyFill="1" applyBorder="1" applyAlignment="1">
      <alignment horizontal="center" vertical="center"/>
    </xf>
    <xf numFmtId="2" fontId="48" fillId="7" borderId="5" xfId="0" applyNumberFormat="1" applyFont="1" applyFill="1" applyBorder="1" applyAlignment="1">
      <alignment horizontal="center" vertical="center"/>
    </xf>
    <xf numFmtId="2" fontId="48" fillId="7" borderId="4" xfId="0" applyNumberFormat="1" applyFont="1" applyFill="1" applyBorder="1" applyAlignment="1">
      <alignment horizontal="center" vertical="center" wrapText="1"/>
    </xf>
    <xf numFmtId="2" fontId="48" fillId="7" borderId="5" xfId="0" applyNumberFormat="1" applyFont="1" applyFill="1" applyBorder="1" applyAlignment="1">
      <alignment horizontal="center" vertical="center" wrapText="1"/>
    </xf>
    <xf numFmtId="2" fontId="48" fillId="7" borderId="3" xfId="0" quotePrefix="1" applyNumberFormat="1" applyFont="1" applyFill="1" applyBorder="1" applyAlignment="1">
      <alignment horizontal="center" vertical="center" wrapText="1"/>
    </xf>
    <xf numFmtId="0" fontId="7" fillId="0" borderId="0" xfId="0" applyFont="1" applyAlignment="1">
      <alignment horizontal="left" vertical="top" wrapText="1"/>
    </xf>
    <xf numFmtId="2" fontId="47" fillId="7" borderId="3" xfId="0" applyNumberFormat="1" applyFont="1" applyFill="1" applyBorder="1" applyAlignment="1">
      <alignment horizontal="center" vertical="center"/>
    </xf>
    <xf numFmtId="2" fontId="47" fillId="7" borderId="4" xfId="0" applyNumberFormat="1" applyFont="1" applyFill="1" applyBorder="1" applyAlignment="1">
      <alignment horizontal="center" vertical="center"/>
    </xf>
    <xf numFmtId="2" fontId="47" fillId="7" borderId="5" xfId="0" applyNumberFormat="1" applyFont="1" applyFill="1" applyBorder="1" applyAlignment="1">
      <alignment horizontal="center" vertical="center"/>
    </xf>
    <xf numFmtId="2" fontId="47" fillId="7" borderId="9" xfId="0" applyNumberFormat="1" applyFont="1" applyFill="1" applyBorder="1" applyAlignment="1">
      <alignment horizontal="center" vertical="center"/>
    </xf>
    <xf numFmtId="2" fontId="47" fillId="7" borderId="10" xfId="0" applyNumberFormat="1" applyFont="1" applyFill="1" applyBorder="1" applyAlignment="1">
      <alignment horizontal="center" vertical="center"/>
    </xf>
    <xf numFmtId="2" fontId="6" fillId="3" borderId="3" xfId="0" applyNumberFormat="1" applyFont="1" applyFill="1" applyBorder="1" applyAlignment="1">
      <alignment horizontal="center"/>
    </xf>
    <xf numFmtId="2" fontId="6" fillId="3" borderId="4" xfId="0" applyNumberFormat="1" applyFont="1" applyFill="1" applyBorder="1" applyAlignment="1">
      <alignment horizontal="center"/>
    </xf>
    <xf numFmtId="2" fontId="6" fillId="3" borderId="5" xfId="0" applyNumberFormat="1" applyFont="1" applyFill="1" applyBorder="1" applyAlignment="1">
      <alignment horizontal="center"/>
    </xf>
    <xf numFmtId="2" fontId="5" fillId="3" borderId="11" xfId="0" applyNumberFormat="1" applyFont="1" applyFill="1" applyBorder="1" applyAlignment="1">
      <alignment horizontal="center" vertical="center"/>
    </xf>
    <xf numFmtId="2" fontId="5" fillId="3" borderId="9" xfId="0" applyNumberFormat="1" applyFont="1" applyFill="1" applyBorder="1" applyAlignment="1">
      <alignment horizontal="center" vertical="center"/>
    </xf>
    <xf numFmtId="2" fontId="5" fillId="3" borderId="10" xfId="0" applyNumberFormat="1" applyFont="1" applyFill="1" applyBorder="1" applyAlignment="1">
      <alignment horizontal="center" vertical="center"/>
    </xf>
    <xf numFmtId="0" fontId="7" fillId="0" borderId="0" xfId="0" applyFont="1" applyAlignment="1">
      <alignment horizontal="left" vertical="top"/>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2" fontId="5" fillId="0" borderId="3"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5" fillId="3" borderId="8" xfId="0" applyFont="1" applyFill="1" applyBorder="1" applyAlignment="1">
      <alignment horizontal="left"/>
    </xf>
    <xf numFmtId="3" fontId="7" fillId="0" borderId="28" xfId="0" applyNumberFormat="1" applyFont="1" applyBorder="1" applyAlignment="1">
      <alignment horizontal="center"/>
    </xf>
  </cellXfs>
  <cellStyles count="4">
    <cellStyle name="Comma" xfId="3" builtinId="3"/>
    <cellStyle name="Good" xfId="1" builtinId="26"/>
    <cellStyle name="Hyperlink" xfId="2" builtinId="8"/>
    <cellStyle name="Normal" xfId="0" builtinId="0"/>
  </cellStyles>
  <dxfs count="0"/>
  <tableStyles count="0" defaultTableStyle="TableStyleMedium2" defaultPivotStyle="PivotStyleLight16"/>
  <colors>
    <mruColors>
      <color rgb="FFF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19050</xdr:rowOff>
    </xdr:to>
    <xdr:pic>
      <xdr:nvPicPr>
        <xdr:cNvPr id="2" name="Picture 1" descr="C:\Users\Neil Tee\AppData\Local\Microsoft\Windows\INetCache\Content.Word\NZCVS logo.png">
          <a:extLst>
            <a:ext uri="{FF2B5EF4-FFF2-40B4-BE49-F238E27FC236}">
              <a16:creationId xmlns:a16="http://schemas.microsoft.com/office/drawing/2014/main" id="{AC47DF80-5101-4D18-A1D0-C18F5263986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9675" cy="101917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1529EABD-5732-420F-90AA-F9B26E700884}"/>
            </a:ext>
          </a:extLst>
        </xdr:cNvPr>
        <xdr:cNvSpPr txBox="1"/>
      </xdr:nvSpPr>
      <xdr:spPr>
        <a:xfrm>
          <a:off x="2574924" y="253999"/>
          <a:ext cx="13209059"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4 (2020/21)</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Section 10: Perceptions of safety</a:t>
          </a:r>
          <a:endParaRPr lang="en-NZ" sz="1800" b="1" i="0" u="none" strike="noStrike" baseline="0">
            <a:solidFill>
              <a:srgbClr val="F15922"/>
            </a:solidFill>
            <a:effectLst/>
            <a:latin typeface="Arial" panose="020B0604020202020204" pitchFamily="34" charset="0"/>
            <a:ea typeface="+mn-ea"/>
            <a:cs typeface="Arial" panose="020B0604020202020204" pitchFamily="34" charset="0"/>
          </a:endParaRPr>
        </a:p>
        <a:p>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5</xdr:col>
      <xdr:colOff>63502</xdr:colOff>
      <xdr:row>34</xdr:row>
      <xdr:rowOff>10583</xdr:rowOff>
    </xdr:from>
    <xdr:to>
      <xdr:col>6</xdr:col>
      <xdr:colOff>255246</xdr:colOff>
      <xdr:row>36</xdr:row>
      <xdr:rowOff>10750</xdr:rowOff>
    </xdr:to>
    <xdr:pic>
      <xdr:nvPicPr>
        <xdr:cNvPr id="6" name="Picture 5">
          <a:extLst>
            <a:ext uri="{FF2B5EF4-FFF2-40B4-BE49-F238E27FC236}">
              <a16:creationId xmlns:a16="http://schemas.microsoft.com/office/drawing/2014/main" id="{C969FCD1-24F3-4C37-A749-96529A9926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02" y="8032750"/>
          <a:ext cx="1027827"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2458085</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D5A581A0-A2E1-437D-8FE1-16CECBD6D7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91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2453640</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BE555BB5-5C9B-40C2-AA31-4EA34E0AF99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91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2450465</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A3D339BD-B304-43FB-98E3-CFBD86C15C8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87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956AB393-A254-4482-8C7E-EC92A44154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9F55CE9B-9A9A-4B6E-81DB-3A981A6C0B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09DBFD45-7C96-418D-9429-65D330695A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5068BC90-AC27-400E-800F-5ED4308A4A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29210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555FB5F6-7D52-4828-BB65-BD9AC5A7F1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71450" y="0"/>
          <a:ext cx="256921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1F7B78F2-30EB-41A1-9743-876CFF0F01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9400" y="0"/>
          <a:ext cx="2549525" cy="1006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2095499</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1FC22FFB-A92C-458A-AF77-04D8A347E3D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609600" y="0"/>
          <a:ext cx="2520950" cy="984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273050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3ABABE35-22BA-41F2-A70C-7263E1C9C9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559050" cy="987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8255</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5EEDB8A-55F6-44D3-A455-E811F37D47F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225425</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5DAB4899-E957-4486-BE7A-AE338F18785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87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130175</xdr:rowOff>
    </xdr:to>
    <xdr:pic>
      <xdr:nvPicPr>
        <xdr:cNvPr id="2" name="Picture 1" descr="C:\Users\Neil Tee\AppData\Local\Microsoft\Windows\INetCache\Content.Word\NZCVS logo.png">
          <a:extLst>
            <a:ext uri="{FF2B5EF4-FFF2-40B4-BE49-F238E27FC236}">
              <a16:creationId xmlns:a16="http://schemas.microsoft.com/office/drawing/2014/main" id="{7D785E17-7373-4871-A2D4-459559AEDC2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91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130175</xdr:rowOff>
    </xdr:to>
    <xdr:pic>
      <xdr:nvPicPr>
        <xdr:cNvPr id="2" name="Picture 1" descr="C:\Users\Neil Tee\AppData\Local\Microsoft\Windows\INetCache\Content.Word\NZCVS logo.png">
          <a:extLst>
            <a:ext uri="{FF2B5EF4-FFF2-40B4-BE49-F238E27FC236}">
              <a16:creationId xmlns:a16="http://schemas.microsoft.com/office/drawing/2014/main" id="{8F49DA10-D53B-4A9E-AB1E-1B67D4EB741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1282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1\analysis\output\Table29_Feeling%20safety%20with%20family%20whan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Rate2021"/>
      <sheetName val="PrevRateHH2021"/>
      <sheetName val="PrevRatePer2021"/>
      <sheetName val="PrevRateFV2021"/>
      <sheetName val="PrevRate2020"/>
      <sheetName val="PrevRateHH2020"/>
      <sheetName val="PrevRatePer2020"/>
      <sheetName val="PrevRateFV2020"/>
      <sheetName val="IncRate2021"/>
      <sheetName val="IncRateHH2021"/>
      <sheetName val="IncRatePer2021"/>
      <sheetName val="IncRateFV2021"/>
      <sheetName val="IncRate2020"/>
      <sheetName val="IncRateHH2020"/>
      <sheetName val="IncRatePer2020"/>
      <sheetName val="IncRateFV2020"/>
      <sheetName val="PrevRatecvsp"/>
      <sheetName val="PrevRateHHcvsp"/>
      <sheetName val="PrevRatePercvsp"/>
      <sheetName val="PrevRateFVcvsp"/>
      <sheetName val="IncRatecvsp"/>
      <sheetName val="IncRateHHcvsp"/>
      <sheetName val="IncRatePercvsp"/>
      <sheetName val="IncRateFVcvsp"/>
      <sheetName val="feeldemog2020"/>
      <sheetName val="feeldemog2021"/>
      <sheetName val="feeldemogcvsp"/>
      <sheetName val="unsafedemog2020"/>
      <sheetName val="unsafedemog2021"/>
      <sheetName val="unsafedemogcvsp"/>
      <sheetName val="PrevRate2018"/>
    </sheetNames>
    <sheetDataSet>
      <sheetData sheetId="0">
        <row r="4">
          <cell r="A4" t="str">
            <v>NZ population</v>
          </cell>
          <cell r="B4">
            <v>29.01</v>
          </cell>
          <cell r="C4">
            <v>1.52</v>
          </cell>
          <cell r="D4" t="str">
            <v/>
          </cell>
          <cell r="E4" t="str">
            <v/>
          </cell>
          <cell r="F4">
            <v>1162733.77029068</v>
          </cell>
          <cell r="G4">
            <v>1730</v>
          </cell>
        </row>
        <row r="5">
          <cell r="A5" t="str">
            <v>Life satisfaction between 0 and 6</v>
          </cell>
          <cell r="B5">
            <v>39.56</v>
          </cell>
          <cell r="C5">
            <v>5.03</v>
          </cell>
          <cell r="D5" t="str">
            <v/>
          </cell>
          <cell r="E5" t="str">
            <v>*</v>
          </cell>
          <cell r="F5">
            <v>192290.325521511</v>
          </cell>
          <cell r="G5">
            <v>301</v>
          </cell>
        </row>
        <row r="6">
          <cell r="A6" t="str">
            <v>Life satisfaction 7</v>
          </cell>
          <cell r="B6">
            <v>37.979999999999997</v>
          </cell>
          <cell r="C6">
            <v>4.74</v>
          </cell>
          <cell r="D6" t="str">
            <v/>
          </cell>
          <cell r="E6" t="str">
            <v>*</v>
          </cell>
          <cell r="F6">
            <v>224771.723886755</v>
          </cell>
          <cell r="G6">
            <v>316</v>
          </cell>
        </row>
        <row r="7">
          <cell r="A7" t="str">
            <v>Life satisfaction 8</v>
          </cell>
          <cell r="B7">
            <v>30.5</v>
          </cell>
          <cell r="C7">
            <v>2.87</v>
          </cell>
          <cell r="D7" t="str">
            <v/>
          </cell>
          <cell r="E7" t="str">
            <v/>
          </cell>
          <cell r="F7">
            <v>353038.92774376</v>
          </cell>
          <cell r="G7">
            <v>527</v>
          </cell>
        </row>
        <row r="8">
          <cell r="A8" t="str">
            <v>Life satisfaction 9</v>
          </cell>
          <cell r="B8">
            <v>25.36</v>
          </cell>
          <cell r="C8">
            <v>3.23</v>
          </cell>
          <cell r="D8" t="str">
            <v/>
          </cell>
          <cell r="E8" t="str">
            <v/>
          </cell>
          <cell r="F8">
            <v>209395.11375924601</v>
          </cell>
          <cell r="G8">
            <v>296</v>
          </cell>
        </row>
        <row r="9">
          <cell r="A9" t="str">
            <v>Life satisfaction 10</v>
          </cell>
          <cell r="B9">
            <v>19.21</v>
          </cell>
          <cell r="C9">
            <v>2.89</v>
          </cell>
          <cell r="D9" t="str">
            <v/>
          </cell>
          <cell r="E9" t="str">
            <v>*</v>
          </cell>
          <cell r="F9">
            <v>179267.38756866599</v>
          </cell>
          <cell r="G9">
            <v>286</v>
          </cell>
        </row>
        <row r="10">
          <cell r="A10" t="str">
            <v>Safety feeling between 0 and 6</v>
          </cell>
          <cell r="B10">
            <v>46.85</v>
          </cell>
          <cell r="C10">
            <v>6.45</v>
          </cell>
          <cell r="D10" t="str">
            <v/>
          </cell>
          <cell r="E10" t="str">
            <v>*</v>
          </cell>
          <cell r="F10">
            <v>201070.78764706699</v>
          </cell>
          <cell r="G10">
            <v>326</v>
          </cell>
        </row>
        <row r="11">
          <cell r="A11" t="str">
            <v>Safety feeling 7</v>
          </cell>
          <cell r="B11">
            <v>36.32</v>
          </cell>
          <cell r="C11">
            <v>4.93</v>
          </cell>
          <cell r="D11" t="str">
            <v/>
          </cell>
          <cell r="E11" t="str">
            <v>*</v>
          </cell>
          <cell r="F11">
            <v>162580.47924668499</v>
          </cell>
          <cell r="G11">
            <v>246</v>
          </cell>
        </row>
        <row r="12">
          <cell r="A12" t="str">
            <v>Safety feeling 8</v>
          </cell>
          <cell r="B12">
            <v>29.99</v>
          </cell>
          <cell r="C12">
            <v>3.19</v>
          </cell>
          <cell r="D12" t="str">
            <v/>
          </cell>
          <cell r="E12" t="str">
            <v/>
          </cell>
          <cell r="F12">
            <v>291628.32400303299</v>
          </cell>
          <cell r="G12">
            <v>423</v>
          </cell>
        </row>
        <row r="13">
          <cell r="A13" t="str">
            <v>Safety feeling 9</v>
          </cell>
          <cell r="B13">
            <v>29.46</v>
          </cell>
          <cell r="C13">
            <v>3.43</v>
          </cell>
          <cell r="D13" t="str">
            <v/>
          </cell>
          <cell r="E13" t="str">
            <v/>
          </cell>
          <cell r="F13">
            <v>288057.81772027601</v>
          </cell>
          <cell r="G13">
            <v>380</v>
          </cell>
        </row>
        <row r="14">
          <cell r="A14" t="str">
            <v>Safety feeling 10</v>
          </cell>
          <cell r="B14">
            <v>18.399999999999999</v>
          </cell>
          <cell r="C14">
            <v>2.2799999999999998</v>
          </cell>
          <cell r="D14" t="str">
            <v/>
          </cell>
          <cell r="E14" t="str">
            <v>*</v>
          </cell>
          <cell r="F14">
            <v>216031.72689724699</v>
          </cell>
          <cell r="G14">
            <v>353</v>
          </cell>
        </row>
        <row r="15">
          <cell r="A15" t="str">
            <v>Safety feeling with FM between 0 and 6</v>
          </cell>
          <cell r="B15">
            <v>50.56</v>
          </cell>
          <cell r="C15">
            <v>15.47</v>
          </cell>
          <cell r="D15" t="str">
            <v>#</v>
          </cell>
          <cell r="E15" t="str">
            <v>*</v>
          </cell>
          <cell r="F15">
            <v>70289.480087827003</v>
          </cell>
          <cell r="G15">
            <v>121</v>
          </cell>
        </row>
        <row r="16">
          <cell r="A16" t="str">
            <v>Safety feeling with FM 7</v>
          </cell>
          <cell r="B16">
            <v>53.6</v>
          </cell>
          <cell r="C16">
            <v>12.44</v>
          </cell>
          <cell r="D16" t="str">
            <v>#</v>
          </cell>
          <cell r="E16" t="str">
            <v>*</v>
          </cell>
          <cell r="F16">
            <v>28819.743761193</v>
          </cell>
          <cell r="G16">
            <v>45</v>
          </cell>
        </row>
        <row r="17">
          <cell r="A17" t="str">
            <v>Safety feeling with FM 8</v>
          </cell>
          <cell r="B17">
            <v>38.86</v>
          </cell>
          <cell r="C17">
            <v>7.49</v>
          </cell>
          <cell r="D17" t="str">
            <v>‡</v>
          </cell>
          <cell r="E17" t="str">
            <v>*</v>
          </cell>
          <cell r="F17">
            <v>61773.595391445298</v>
          </cell>
          <cell r="G17">
            <v>107</v>
          </cell>
        </row>
        <row r="18">
          <cell r="A18" t="str">
            <v>Safety feeling with FM 9</v>
          </cell>
          <cell r="B18">
            <v>37.42</v>
          </cell>
          <cell r="C18">
            <v>5.0999999999999996</v>
          </cell>
          <cell r="D18" t="str">
            <v/>
          </cell>
          <cell r="E18" t="str">
            <v>*</v>
          </cell>
          <cell r="F18">
            <v>119204.977889812</v>
          </cell>
          <cell r="G18">
            <v>163</v>
          </cell>
        </row>
        <row r="19">
          <cell r="A19" t="str">
            <v>Safety feeling with FM 10</v>
          </cell>
          <cell r="B19">
            <v>26.61</v>
          </cell>
          <cell r="C19">
            <v>1.74</v>
          </cell>
          <cell r="D19" t="str">
            <v/>
          </cell>
          <cell r="E19" t="str">
            <v/>
          </cell>
          <cell r="F19">
            <v>858037.64826981002</v>
          </cell>
          <cell r="G19">
            <v>1254</v>
          </cell>
        </row>
      </sheetData>
      <sheetData sheetId="1">
        <row r="4">
          <cell r="A4" t="str">
            <v>NZ population</v>
          </cell>
          <cell r="B4">
            <v>17.850000000000001</v>
          </cell>
          <cell r="C4">
            <v>0.92</v>
          </cell>
          <cell r="D4" t="str">
            <v/>
          </cell>
          <cell r="E4" t="str">
            <v/>
          </cell>
          <cell r="F4">
            <v>322280.08123712498</v>
          </cell>
          <cell r="G4">
            <v>1152</v>
          </cell>
        </row>
        <row r="5">
          <cell r="A5" t="str">
            <v>Life satisfaction between 0 and 6</v>
          </cell>
          <cell r="B5">
            <v>25.46</v>
          </cell>
          <cell r="C5">
            <v>3.38</v>
          </cell>
          <cell r="D5" t="str">
            <v/>
          </cell>
          <cell r="E5" t="str">
            <v>*</v>
          </cell>
          <cell r="F5">
            <v>58443.283550919201</v>
          </cell>
          <cell r="G5">
            <v>213</v>
          </cell>
        </row>
        <row r="6">
          <cell r="A6" t="str">
            <v>Life satisfaction 7</v>
          </cell>
          <cell r="B6">
            <v>21.14</v>
          </cell>
          <cell r="C6">
            <v>3.07</v>
          </cell>
          <cell r="D6" t="str">
            <v/>
          </cell>
          <cell r="E6" t="str">
            <v/>
          </cell>
          <cell r="F6">
            <v>54928.564271477801</v>
          </cell>
          <cell r="G6">
            <v>203</v>
          </cell>
        </row>
        <row r="7">
          <cell r="A7" t="str">
            <v>Life satisfaction 8</v>
          </cell>
          <cell r="B7">
            <v>19</v>
          </cell>
          <cell r="C7">
            <v>1.94</v>
          </cell>
          <cell r="D7" t="str">
            <v/>
          </cell>
          <cell r="E7" t="str">
            <v/>
          </cell>
          <cell r="F7">
            <v>99052.697068474299</v>
          </cell>
          <cell r="G7">
            <v>344</v>
          </cell>
        </row>
        <row r="8">
          <cell r="A8" t="str">
            <v>Life satisfaction 9</v>
          </cell>
          <cell r="B8">
            <v>15.97</v>
          </cell>
          <cell r="C8">
            <v>2.06</v>
          </cell>
          <cell r="D8" t="str">
            <v/>
          </cell>
          <cell r="E8" t="str">
            <v/>
          </cell>
          <cell r="F8">
            <v>58192.461229906701</v>
          </cell>
          <cell r="G8">
            <v>195</v>
          </cell>
        </row>
        <row r="9">
          <cell r="A9" t="str">
            <v>Life satisfaction 10</v>
          </cell>
          <cell r="B9">
            <v>11.99</v>
          </cell>
          <cell r="C9">
            <v>1.9</v>
          </cell>
          <cell r="D9" t="str">
            <v/>
          </cell>
          <cell r="E9" t="str">
            <v>*</v>
          </cell>
          <cell r="F9">
            <v>50607.445840199201</v>
          </cell>
          <cell r="G9">
            <v>194</v>
          </cell>
        </row>
        <row r="10">
          <cell r="A10" t="str">
            <v>Safety feeling between 0 and 6</v>
          </cell>
          <cell r="B10">
            <v>32.64</v>
          </cell>
          <cell r="C10">
            <v>3.89</v>
          </cell>
          <cell r="D10" t="str">
            <v/>
          </cell>
          <cell r="E10" t="str">
            <v>*</v>
          </cell>
          <cell r="F10">
            <v>64231.336009644903</v>
          </cell>
          <cell r="G10">
            <v>243</v>
          </cell>
        </row>
        <row r="11">
          <cell r="A11" t="str">
            <v>Safety feeling 7</v>
          </cell>
          <cell r="B11">
            <v>23.83</v>
          </cell>
          <cell r="C11">
            <v>3.16</v>
          </cell>
          <cell r="D11" t="str">
            <v/>
          </cell>
          <cell r="E11" t="str">
            <v>*</v>
          </cell>
          <cell r="F11">
            <v>48575.155512912897</v>
          </cell>
          <cell r="G11">
            <v>174</v>
          </cell>
        </row>
        <row r="12">
          <cell r="A12" t="str">
            <v>Safety feeling 8</v>
          </cell>
          <cell r="B12">
            <v>17.760000000000002</v>
          </cell>
          <cell r="C12">
            <v>2.2599999999999998</v>
          </cell>
          <cell r="D12" t="str">
            <v/>
          </cell>
          <cell r="E12" t="str">
            <v/>
          </cell>
          <cell r="F12">
            <v>77893.333659357406</v>
          </cell>
          <cell r="G12">
            <v>256</v>
          </cell>
        </row>
        <row r="13">
          <cell r="A13" t="str">
            <v>Safety feeling 9</v>
          </cell>
          <cell r="B13">
            <v>16.170000000000002</v>
          </cell>
          <cell r="C13">
            <v>1.98</v>
          </cell>
          <cell r="D13" t="str">
            <v/>
          </cell>
          <cell r="E13" t="str">
            <v/>
          </cell>
          <cell r="F13">
            <v>68430.722838053494</v>
          </cell>
          <cell r="G13">
            <v>243</v>
          </cell>
        </row>
        <row r="14">
          <cell r="A14" t="str">
            <v>Safety feeling 10</v>
          </cell>
          <cell r="B14">
            <v>11.53</v>
          </cell>
          <cell r="C14">
            <v>1.47</v>
          </cell>
          <cell r="D14" t="str">
            <v/>
          </cell>
          <cell r="E14" t="str">
            <v>*</v>
          </cell>
          <cell r="F14">
            <v>62243.2301592441</v>
          </cell>
          <cell r="G14">
            <v>234</v>
          </cell>
        </row>
        <row r="15">
          <cell r="A15" t="str">
            <v>Safety feeling with FM between 0 and 6</v>
          </cell>
          <cell r="B15">
            <v>30.8</v>
          </cell>
          <cell r="C15">
            <v>7.97</v>
          </cell>
          <cell r="D15" t="str">
            <v>‡</v>
          </cell>
          <cell r="E15" t="str">
            <v>*</v>
          </cell>
          <cell r="F15">
            <v>19706.769041698801</v>
          </cell>
          <cell r="G15">
            <v>75</v>
          </cell>
        </row>
        <row r="16">
          <cell r="A16" t="str">
            <v>Safety feeling with FM 7</v>
          </cell>
          <cell r="B16">
            <v>38.51</v>
          </cell>
          <cell r="C16">
            <v>10.7</v>
          </cell>
          <cell r="D16" t="str">
            <v>#</v>
          </cell>
          <cell r="E16" t="str">
            <v>*</v>
          </cell>
          <cell r="F16">
            <v>9354.3269718150696</v>
          </cell>
          <cell r="G16">
            <v>36</v>
          </cell>
        </row>
        <row r="17">
          <cell r="A17" t="str">
            <v>Safety feeling with FM 8</v>
          </cell>
          <cell r="B17">
            <v>27.44</v>
          </cell>
          <cell r="C17">
            <v>6.41</v>
          </cell>
          <cell r="D17" t="str">
            <v>‡</v>
          </cell>
          <cell r="E17" t="str">
            <v>*</v>
          </cell>
          <cell r="F17">
            <v>20744.654202008001</v>
          </cell>
          <cell r="G17">
            <v>71</v>
          </cell>
        </row>
        <row r="18">
          <cell r="A18" t="str">
            <v>Safety feeling with FM 9</v>
          </cell>
          <cell r="B18">
            <v>21.75</v>
          </cell>
          <cell r="C18">
            <v>3.7</v>
          </cell>
          <cell r="D18" t="str">
            <v/>
          </cell>
          <cell r="E18" t="str">
            <v/>
          </cell>
          <cell r="F18">
            <v>29518.935350522599</v>
          </cell>
          <cell r="G18">
            <v>103</v>
          </cell>
        </row>
        <row r="19">
          <cell r="A19" t="str">
            <v>Safety feeling with FM 10</v>
          </cell>
          <cell r="B19">
            <v>16.05</v>
          </cell>
          <cell r="C19">
            <v>1</v>
          </cell>
          <cell r="D19" t="str">
            <v/>
          </cell>
          <cell r="E19" t="str">
            <v/>
          </cell>
          <cell r="F19">
            <v>233482.88592816601</v>
          </cell>
          <cell r="G19">
            <v>835</v>
          </cell>
        </row>
      </sheetData>
      <sheetData sheetId="2">
        <row r="4">
          <cell r="A4" t="str">
            <v>NZ population</v>
          </cell>
          <cell r="B4">
            <v>14.83</v>
          </cell>
          <cell r="C4">
            <v>1.24</v>
          </cell>
          <cell r="D4" t="str">
            <v/>
          </cell>
          <cell r="E4" t="str">
            <v/>
          </cell>
          <cell r="F4">
            <v>594522.14300193905</v>
          </cell>
          <cell r="G4">
            <v>889</v>
          </cell>
        </row>
        <row r="5">
          <cell r="A5" t="str">
            <v>Life satisfaction between 0 and 6</v>
          </cell>
          <cell r="B5">
            <v>21.32</v>
          </cell>
          <cell r="C5">
            <v>4.33</v>
          </cell>
          <cell r="D5" t="str">
            <v>‡</v>
          </cell>
          <cell r="E5" t="str">
            <v>*</v>
          </cell>
          <cell r="F5">
            <v>103628.81996295199</v>
          </cell>
          <cell r="G5">
            <v>160</v>
          </cell>
        </row>
        <row r="6">
          <cell r="A6" t="str">
            <v>Life satisfaction 7</v>
          </cell>
          <cell r="B6">
            <v>23.4</v>
          </cell>
          <cell r="C6">
            <v>3.84</v>
          </cell>
          <cell r="D6" t="str">
            <v/>
          </cell>
          <cell r="E6" t="str">
            <v>*</v>
          </cell>
          <cell r="F6">
            <v>138486.50897507701</v>
          </cell>
          <cell r="G6">
            <v>178</v>
          </cell>
        </row>
        <row r="7">
          <cell r="A7" t="str">
            <v>Life satisfaction 8</v>
          </cell>
          <cell r="B7">
            <v>15.23</v>
          </cell>
          <cell r="C7">
            <v>2.29</v>
          </cell>
          <cell r="D7" t="str">
            <v/>
          </cell>
          <cell r="E7" t="str">
            <v/>
          </cell>
          <cell r="F7">
            <v>176248.282863178</v>
          </cell>
          <cell r="G7">
            <v>274</v>
          </cell>
        </row>
        <row r="8">
          <cell r="A8" t="str">
            <v>Life satisfaction 9</v>
          </cell>
          <cell r="B8">
            <v>11.63</v>
          </cell>
          <cell r="C8">
            <v>2.31</v>
          </cell>
          <cell r="D8" t="str">
            <v>‡</v>
          </cell>
          <cell r="E8" t="str">
            <v/>
          </cell>
          <cell r="F8">
            <v>96047.274899751093</v>
          </cell>
          <cell r="G8">
            <v>143</v>
          </cell>
        </row>
        <row r="9">
          <cell r="A9" t="str">
            <v>Life satisfaction 10</v>
          </cell>
          <cell r="B9">
            <v>8.51</v>
          </cell>
          <cell r="C9">
            <v>2.11</v>
          </cell>
          <cell r="D9" t="str">
            <v>‡</v>
          </cell>
          <cell r="E9" t="str">
            <v>*</v>
          </cell>
          <cell r="F9">
            <v>79444.815229871005</v>
          </cell>
          <cell r="G9">
            <v>133</v>
          </cell>
        </row>
        <row r="10">
          <cell r="A10" t="str">
            <v>Safety feeling between 0 and 6</v>
          </cell>
          <cell r="B10">
            <v>25.3</v>
          </cell>
          <cell r="C10">
            <v>4.79</v>
          </cell>
          <cell r="D10" t="str">
            <v/>
          </cell>
          <cell r="E10" t="str">
            <v>*</v>
          </cell>
          <cell r="F10">
            <v>108599.25102773</v>
          </cell>
          <cell r="G10">
            <v>174</v>
          </cell>
        </row>
        <row r="11">
          <cell r="A11" t="str">
            <v>Safety feeling 7</v>
          </cell>
          <cell r="B11">
            <v>20.6</v>
          </cell>
          <cell r="C11">
            <v>4.78</v>
          </cell>
          <cell r="D11" t="str">
            <v>‡</v>
          </cell>
          <cell r="E11" t="str">
            <v/>
          </cell>
          <cell r="F11">
            <v>92230.9153399075</v>
          </cell>
          <cell r="G11">
            <v>133</v>
          </cell>
        </row>
        <row r="12">
          <cell r="A12" t="str">
            <v>Safety feeling 8</v>
          </cell>
          <cell r="B12">
            <v>15.4</v>
          </cell>
          <cell r="C12">
            <v>2.88</v>
          </cell>
          <cell r="D12" t="str">
            <v/>
          </cell>
          <cell r="E12" t="str">
            <v/>
          </cell>
          <cell r="F12">
            <v>149719.73163999399</v>
          </cell>
          <cell r="G12">
            <v>224</v>
          </cell>
        </row>
        <row r="13">
          <cell r="A13" t="str">
            <v>Safety feeling 9</v>
          </cell>
          <cell r="B13">
            <v>15.35</v>
          </cell>
          <cell r="C13">
            <v>2.9</v>
          </cell>
          <cell r="D13" t="str">
            <v/>
          </cell>
          <cell r="E13" t="str">
            <v/>
          </cell>
          <cell r="F13">
            <v>150070.80938208799</v>
          </cell>
          <cell r="G13">
            <v>194</v>
          </cell>
        </row>
        <row r="14">
          <cell r="A14" t="str">
            <v>Safety feeling 10</v>
          </cell>
          <cell r="B14">
            <v>8</v>
          </cell>
          <cell r="C14">
            <v>1.42</v>
          </cell>
          <cell r="D14" t="str">
            <v/>
          </cell>
          <cell r="E14" t="str">
            <v>*</v>
          </cell>
          <cell r="F14">
            <v>93901.435612219895</v>
          </cell>
          <cell r="G14">
            <v>164</v>
          </cell>
        </row>
        <row r="15">
          <cell r="A15" t="str">
            <v>Safety feeling with FM between 0 and 6</v>
          </cell>
          <cell r="B15">
            <v>35.369999999999997</v>
          </cell>
          <cell r="C15">
            <v>12.01</v>
          </cell>
          <cell r="D15" t="str">
            <v>#</v>
          </cell>
          <cell r="E15" t="str">
            <v>*</v>
          </cell>
          <cell r="F15">
            <v>49166.939429990103</v>
          </cell>
          <cell r="G15">
            <v>82</v>
          </cell>
        </row>
        <row r="16">
          <cell r="A16" t="str">
            <v>Safety feeling with FM 7</v>
          </cell>
          <cell r="B16">
            <v>33.04</v>
          </cell>
          <cell r="C16">
            <v>12.15</v>
          </cell>
          <cell r="D16" t="str">
            <v>#</v>
          </cell>
          <cell r="E16" t="str">
            <v>*</v>
          </cell>
          <cell r="F16">
            <v>17764.790951023399</v>
          </cell>
          <cell r="G16">
            <v>25</v>
          </cell>
        </row>
        <row r="17">
          <cell r="A17" t="str">
            <v>Safety feeling with FM 8</v>
          </cell>
          <cell r="B17">
            <v>24.85</v>
          </cell>
          <cell r="C17">
            <v>7.13</v>
          </cell>
          <cell r="D17" t="str">
            <v>‡</v>
          </cell>
          <cell r="E17" t="str">
            <v>*</v>
          </cell>
          <cell r="F17">
            <v>39502.042795511799</v>
          </cell>
          <cell r="G17">
            <v>71</v>
          </cell>
        </row>
        <row r="18">
          <cell r="A18" t="str">
            <v>Safety feeling with FM 9</v>
          </cell>
          <cell r="B18">
            <v>21.99</v>
          </cell>
          <cell r="C18">
            <v>4.57</v>
          </cell>
          <cell r="D18" t="str">
            <v>‡</v>
          </cell>
          <cell r="E18" t="str">
            <v>*</v>
          </cell>
          <cell r="F18">
            <v>70045.139741098305</v>
          </cell>
          <cell r="G18">
            <v>100</v>
          </cell>
        </row>
        <row r="19">
          <cell r="A19" t="str">
            <v>Safety feeling with FM 10</v>
          </cell>
          <cell r="B19">
            <v>12.77</v>
          </cell>
          <cell r="C19">
            <v>1.47</v>
          </cell>
          <cell r="D19" t="str">
            <v/>
          </cell>
          <cell r="E19" t="str">
            <v/>
          </cell>
          <cell r="F19">
            <v>411662.98695034999</v>
          </cell>
          <cell r="G19">
            <v>598</v>
          </cell>
        </row>
      </sheetData>
      <sheetData sheetId="3"/>
      <sheetData sheetId="4">
        <row r="4">
          <cell r="A4" t="str">
            <v>NZ population</v>
          </cell>
          <cell r="B4">
            <v>29.26</v>
          </cell>
          <cell r="C4">
            <v>1.48</v>
          </cell>
          <cell r="D4" t="str">
            <v/>
          </cell>
          <cell r="E4" t="str">
            <v/>
          </cell>
          <cell r="F4">
            <v>1204582.4483043901</v>
          </cell>
          <cell r="G4">
            <v>2207</v>
          </cell>
        </row>
        <row r="5">
          <cell r="A5" t="str">
            <v>Life satisfaction between 0 and 6</v>
          </cell>
          <cell r="B5">
            <v>37.24</v>
          </cell>
          <cell r="C5">
            <v>4.54</v>
          </cell>
          <cell r="D5" t="str">
            <v/>
          </cell>
          <cell r="E5" t="str">
            <v>*</v>
          </cell>
          <cell r="F5">
            <v>170297.768197806</v>
          </cell>
          <cell r="G5">
            <v>367</v>
          </cell>
        </row>
        <row r="6">
          <cell r="A6" t="str">
            <v>Life satisfaction 7</v>
          </cell>
          <cell r="B6">
            <v>33.770000000000003</v>
          </cell>
          <cell r="C6">
            <v>3.65</v>
          </cell>
          <cell r="D6" t="str">
            <v/>
          </cell>
          <cell r="E6" t="str">
            <v/>
          </cell>
          <cell r="F6">
            <v>211417.99095318399</v>
          </cell>
          <cell r="G6">
            <v>369</v>
          </cell>
        </row>
        <row r="7">
          <cell r="A7" t="str">
            <v>Life satisfaction 8</v>
          </cell>
          <cell r="B7">
            <v>30.67</v>
          </cell>
          <cell r="C7">
            <v>2.84</v>
          </cell>
          <cell r="D7" t="str">
            <v/>
          </cell>
          <cell r="E7" t="str">
            <v/>
          </cell>
          <cell r="F7">
            <v>376683.18954490998</v>
          </cell>
          <cell r="G7">
            <v>677</v>
          </cell>
        </row>
        <row r="8">
          <cell r="A8" t="str">
            <v>Life satisfaction 9</v>
          </cell>
          <cell r="B8">
            <v>23.99</v>
          </cell>
          <cell r="C8">
            <v>2.83</v>
          </cell>
          <cell r="D8" t="str">
            <v/>
          </cell>
          <cell r="E8" t="str">
            <v>*</v>
          </cell>
          <cell r="F8">
            <v>206338.39500631701</v>
          </cell>
          <cell r="G8">
            <v>381</v>
          </cell>
        </row>
        <row r="9">
          <cell r="A9" t="str">
            <v>Life satisfaction 10</v>
          </cell>
          <cell r="B9">
            <v>25.07</v>
          </cell>
          <cell r="C9">
            <v>2.81</v>
          </cell>
          <cell r="D9" t="str">
            <v/>
          </cell>
          <cell r="E9" t="str">
            <v/>
          </cell>
          <cell r="F9">
            <v>232873.193845006</v>
          </cell>
          <cell r="G9">
            <v>399</v>
          </cell>
        </row>
        <row r="10">
          <cell r="A10" t="str">
            <v>Safety feeling between 0 and 6</v>
          </cell>
          <cell r="B10">
            <v>45.1</v>
          </cell>
          <cell r="C10">
            <v>4.59</v>
          </cell>
          <cell r="D10" t="str">
            <v/>
          </cell>
          <cell r="E10" t="str">
            <v>*</v>
          </cell>
          <cell r="F10">
            <v>204841.07357468799</v>
          </cell>
          <cell r="G10">
            <v>419</v>
          </cell>
        </row>
        <row r="11">
          <cell r="A11" t="str">
            <v>Safety feeling 7</v>
          </cell>
          <cell r="B11">
            <v>39.49</v>
          </cell>
          <cell r="C11">
            <v>4.58</v>
          </cell>
          <cell r="D11" t="str">
            <v/>
          </cell>
          <cell r="E11" t="str">
            <v>*</v>
          </cell>
          <cell r="F11">
            <v>179318.56941245199</v>
          </cell>
          <cell r="G11">
            <v>316</v>
          </cell>
        </row>
        <row r="12">
          <cell r="A12" t="str">
            <v>Safety feeling 8</v>
          </cell>
          <cell r="B12">
            <v>30.01</v>
          </cell>
          <cell r="C12">
            <v>2.79</v>
          </cell>
          <cell r="D12" t="str">
            <v/>
          </cell>
          <cell r="E12" t="str">
            <v/>
          </cell>
          <cell r="F12">
            <v>314850.47082842502</v>
          </cell>
          <cell r="G12">
            <v>584</v>
          </cell>
        </row>
        <row r="13">
          <cell r="A13" t="str">
            <v>Safety feeling 9</v>
          </cell>
          <cell r="B13">
            <v>26.16</v>
          </cell>
          <cell r="C13">
            <v>3.06</v>
          </cell>
          <cell r="D13" t="str">
            <v/>
          </cell>
          <cell r="E13" t="str">
            <v/>
          </cell>
          <cell r="F13">
            <v>247735.00769466101</v>
          </cell>
          <cell r="G13">
            <v>428</v>
          </cell>
        </row>
        <row r="14">
          <cell r="A14" t="str">
            <v>Safety feeling 10</v>
          </cell>
          <cell r="B14">
            <v>21.21</v>
          </cell>
          <cell r="C14">
            <v>2.5</v>
          </cell>
          <cell r="D14" t="str">
            <v/>
          </cell>
          <cell r="E14" t="str">
            <v>*</v>
          </cell>
          <cell r="F14">
            <v>255464.48607707</v>
          </cell>
          <cell r="G14">
            <v>456</v>
          </cell>
        </row>
        <row r="15">
          <cell r="A15" t="str">
            <v>Safety feeling with FM between 0 and 6</v>
          </cell>
          <cell r="B15">
            <v>53.38</v>
          </cell>
          <cell r="C15">
            <v>8.76</v>
          </cell>
          <cell r="D15" t="str">
            <v>‡</v>
          </cell>
          <cell r="E15" t="str">
            <v>*</v>
          </cell>
          <cell r="F15">
            <v>70346.586991572796</v>
          </cell>
          <cell r="G15">
            <v>137</v>
          </cell>
        </row>
        <row r="16">
          <cell r="A16" t="str">
            <v>Safety feeling with FM 7</v>
          </cell>
          <cell r="B16">
            <v>46.41</v>
          </cell>
          <cell r="C16">
            <v>9.9600000000000009</v>
          </cell>
          <cell r="D16" t="str">
            <v>‡</v>
          </cell>
          <cell r="E16" t="str">
            <v>*</v>
          </cell>
          <cell r="F16">
            <v>41069.419255926303</v>
          </cell>
          <cell r="G16">
            <v>65</v>
          </cell>
        </row>
        <row r="17">
          <cell r="A17" t="str">
            <v>Safety feeling with FM 8</v>
          </cell>
          <cell r="B17">
            <v>42.23</v>
          </cell>
          <cell r="C17">
            <v>6.86</v>
          </cell>
          <cell r="D17" t="str">
            <v/>
          </cell>
          <cell r="E17" t="str">
            <v>*</v>
          </cell>
          <cell r="F17">
            <v>75658.608156839604</v>
          </cell>
          <cell r="G17">
            <v>142</v>
          </cell>
        </row>
        <row r="18">
          <cell r="A18" t="str">
            <v>Safety feeling with FM 9</v>
          </cell>
          <cell r="B18">
            <v>36.99</v>
          </cell>
          <cell r="C18">
            <v>5.58</v>
          </cell>
          <cell r="D18" t="str">
            <v/>
          </cell>
          <cell r="E18" t="str">
            <v>*</v>
          </cell>
          <cell r="F18">
            <v>113374.192782221</v>
          </cell>
          <cell r="G18">
            <v>189</v>
          </cell>
        </row>
        <row r="19">
          <cell r="A19" t="str">
            <v>Safety feeling with FM 10</v>
          </cell>
          <cell r="B19">
            <v>26.42</v>
          </cell>
          <cell r="C19">
            <v>1.65</v>
          </cell>
          <cell r="D19" t="str">
            <v/>
          </cell>
          <cell r="E19" t="str">
            <v/>
          </cell>
          <cell r="F19">
            <v>877077.463080563</v>
          </cell>
          <cell r="G19">
            <v>1623</v>
          </cell>
        </row>
      </sheetData>
      <sheetData sheetId="5">
        <row r="4">
          <cell r="A4" t="str">
            <v>NZ population</v>
          </cell>
          <cell r="B4">
            <v>18.510000000000002</v>
          </cell>
          <cell r="C4">
            <v>1.1200000000000001</v>
          </cell>
          <cell r="D4" t="str">
            <v/>
          </cell>
          <cell r="E4" t="str">
            <v/>
          </cell>
          <cell r="F4">
            <v>332236.322367933</v>
          </cell>
          <cell r="G4">
            <v>1466</v>
          </cell>
        </row>
        <row r="5">
          <cell r="A5" t="str">
            <v>Life satisfaction between 0 and 6</v>
          </cell>
          <cell r="B5">
            <v>24.54</v>
          </cell>
          <cell r="C5">
            <v>3.82</v>
          </cell>
          <cell r="D5" t="str">
            <v/>
          </cell>
          <cell r="E5" t="str">
            <v>*</v>
          </cell>
          <cell r="F5">
            <v>53794.647100125003</v>
          </cell>
          <cell r="G5">
            <v>252</v>
          </cell>
        </row>
        <row r="6">
          <cell r="A6" t="str">
            <v>Life satisfaction 7</v>
          </cell>
          <cell r="B6">
            <v>21.89</v>
          </cell>
          <cell r="C6">
            <v>3.01</v>
          </cell>
          <cell r="D6" t="str">
            <v/>
          </cell>
          <cell r="E6" t="str">
            <v/>
          </cell>
          <cell r="F6">
            <v>57097.0817755471</v>
          </cell>
          <cell r="G6">
            <v>239</v>
          </cell>
        </row>
        <row r="7">
          <cell r="A7" t="str">
            <v>Life satisfaction 8</v>
          </cell>
          <cell r="B7">
            <v>19.14</v>
          </cell>
          <cell r="C7">
            <v>2.13</v>
          </cell>
          <cell r="D7" t="str">
            <v/>
          </cell>
          <cell r="E7" t="str">
            <v/>
          </cell>
          <cell r="F7">
            <v>102265.06561079</v>
          </cell>
          <cell r="G7">
            <v>458</v>
          </cell>
        </row>
        <row r="8">
          <cell r="A8" t="str">
            <v>Life satisfaction 9</v>
          </cell>
          <cell r="B8">
            <v>14.91</v>
          </cell>
          <cell r="C8">
            <v>1.97</v>
          </cell>
          <cell r="D8" t="str">
            <v/>
          </cell>
          <cell r="E8" t="str">
            <v>*</v>
          </cell>
          <cell r="F8">
            <v>55631.956883491497</v>
          </cell>
          <cell r="G8">
            <v>242</v>
          </cell>
        </row>
        <row r="9">
          <cell r="A9" t="str">
            <v>Life satisfaction 10</v>
          </cell>
          <cell r="B9">
            <v>15.33</v>
          </cell>
          <cell r="C9">
            <v>2.0299999999999998</v>
          </cell>
          <cell r="D9" t="str">
            <v/>
          </cell>
          <cell r="E9" t="str">
            <v>*</v>
          </cell>
          <cell r="F9">
            <v>61244.894824738898</v>
          </cell>
          <cell r="G9">
            <v>267</v>
          </cell>
        </row>
        <row r="10">
          <cell r="A10" t="str">
            <v>Safety feeling between 0 and 6</v>
          </cell>
          <cell r="B10">
            <v>33.81</v>
          </cell>
          <cell r="C10">
            <v>3.4</v>
          </cell>
          <cell r="D10" t="str">
            <v/>
          </cell>
          <cell r="E10" t="str">
            <v>*</v>
          </cell>
          <cell r="F10">
            <v>67937.8381529459</v>
          </cell>
          <cell r="G10">
            <v>314</v>
          </cell>
        </row>
        <row r="11">
          <cell r="A11" t="str">
            <v>Safety feeling 7</v>
          </cell>
          <cell r="B11">
            <v>24.85</v>
          </cell>
          <cell r="C11">
            <v>3.66</v>
          </cell>
          <cell r="D11" t="str">
            <v/>
          </cell>
          <cell r="E11" t="str">
            <v>*</v>
          </cell>
          <cell r="F11">
            <v>49484.9976111215</v>
          </cell>
          <cell r="G11">
            <v>216</v>
          </cell>
        </row>
        <row r="12">
          <cell r="A12" t="str">
            <v>Safety feeling 8</v>
          </cell>
          <cell r="B12">
            <v>19.23</v>
          </cell>
          <cell r="C12">
            <v>1.98</v>
          </cell>
          <cell r="D12" t="str">
            <v/>
          </cell>
          <cell r="E12" t="str">
            <v/>
          </cell>
          <cell r="F12">
            <v>89435.499104066606</v>
          </cell>
          <cell r="G12">
            <v>394</v>
          </cell>
        </row>
        <row r="13">
          <cell r="A13" t="str">
            <v>Safety feeling 9</v>
          </cell>
          <cell r="B13">
            <v>15.31</v>
          </cell>
          <cell r="C13">
            <v>2.13</v>
          </cell>
          <cell r="D13" t="str">
            <v/>
          </cell>
          <cell r="E13" t="str">
            <v/>
          </cell>
          <cell r="F13">
            <v>61512.491671819203</v>
          </cell>
          <cell r="G13">
            <v>264</v>
          </cell>
        </row>
        <row r="14">
          <cell r="A14" t="str">
            <v>Safety feeling 10</v>
          </cell>
          <cell r="B14">
            <v>12.11</v>
          </cell>
          <cell r="C14">
            <v>1.77</v>
          </cell>
          <cell r="D14" t="str">
            <v/>
          </cell>
          <cell r="E14" t="str">
            <v>*</v>
          </cell>
          <cell r="F14">
            <v>63564.070167387101</v>
          </cell>
          <cell r="G14">
            <v>277</v>
          </cell>
        </row>
        <row r="15">
          <cell r="A15" t="str">
            <v>Safety feeling with FM between 0 and 6</v>
          </cell>
          <cell r="B15">
            <v>34.4</v>
          </cell>
          <cell r="C15">
            <v>6.34</v>
          </cell>
          <cell r="D15" t="str">
            <v>‡</v>
          </cell>
          <cell r="E15" t="str">
            <v>*</v>
          </cell>
          <cell r="F15">
            <v>20511.082516577899</v>
          </cell>
          <cell r="G15">
            <v>95</v>
          </cell>
        </row>
        <row r="16">
          <cell r="A16" t="str">
            <v>Safety feeling with FM 7</v>
          </cell>
          <cell r="B16">
            <v>27.33</v>
          </cell>
          <cell r="C16">
            <v>8.52</v>
          </cell>
          <cell r="D16" t="str">
            <v>‡</v>
          </cell>
          <cell r="E16" t="str">
            <v/>
          </cell>
          <cell r="F16">
            <v>9956.3837847418599</v>
          </cell>
          <cell r="G16">
            <v>39</v>
          </cell>
        </row>
        <row r="17">
          <cell r="A17" t="str">
            <v>Safety feeling with FM 8</v>
          </cell>
          <cell r="B17">
            <v>29.72</v>
          </cell>
          <cell r="C17">
            <v>5.12</v>
          </cell>
          <cell r="D17" t="str">
            <v>‡</v>
          </cell>
          <cell r="E17" t="str">
            <v>*</v>
          </cell>
          <cell r="F17">
            <v>22674.5627771172</v>
          </cell>
          <cell r="G17">
            <v>101</v>
          </cell>
        </row>
        <row r="18">
          <cell r="A18" t="str">
            <v>Safety feeling with FM 9</v>
          </cell>
          <cell r="B18">
            <v>21.26</v>
          </cell>
          <cell r="C18">
            <v>4.49</v>
          </cell>
          <cell r="D18" t="str">
            <v>‡</v>
          </cell>
          <cell r="E18" t="str">
            <v/>
          </cell>
          <cell r="F18">
            <v>27047.4986734948</v>
          </cell>
          <cell r="G18">
            <v>114</v>
          </cell>
        </row>
        <row r="19">
          <cell r="A19" t="str">
            <v>Safety feeling with FM 10</v>
          </cell>
          <cell r="B19">
            <v>16.760000000000002</v>
          </cell>
          <cell r="C19">
            <v>1.26</v>
          </cell>
          <cell r="D19" t="str">
            <v/>
          </cell>
          <cell r="E19" t="str">
            <v/>
          </cell>
          <cell r="F19">
            <v>244402.834518683</v>
          </cell>
          <cell r="G19">
            <v>1082</v>
          </cell>
        </row>
      </sheetData>
      <sheetData sheetId="6">
        <row r="4">
          <cell r="A4" t="str">
            <v>NZ population</v>
          </cell>
          <cell r="B4">
            <v>14.61</v>
          </cell>
          <cell r="C4">
            <v>1.1299999999999999</v>
          </cell>
          <cell r="D4" t="str">
            <v/>
          </cell>
          <cell r="E4" t="str">
            <v/>
          </cell>
          <cell r="F4">
            <v>601620.39131482597</v>
          </cell>
          <cell r="G4">
            <v>1100</v>
          </cell>
        </row>
        <row r="5">
          <cell r="A5" t="str">
            <v>Life satisfaction between 0 and 6</v>
          </cell>
          <cell r="B5">
            <v>19.899999999999999</v>
          </cell>
          <cell r="C5">
            <v>3.16</v>
          </cell>
          <cell r="D5" t="str">
            <v/>
          </cell>
          <cell r="E5" t="str">
            <v>*</v>
          </cell>
          <cell r="F5">
            <v>91014.691199276698</v>
          </cell>
          <cell r="G5">
            <v>201</v>
          </cell>
        </row>
        <row r="6">
          <cell r="A6" t="str">
            <v>Life satisfaction 7</v>
          </cell>
          <cell r="B6">
            <v>17.3</v>
          </cell>
          <cell r="C6">
            <v>2.78</v>
          </cell>
          <cell r="D6" t="str">
            <v/>
          </cell>
          <cell r="E6" t="str">
            <v/>
          </cell>
          <cell r="F6">
            <v>108295.60307698201</v>
          </cell>
          <cell r="G6">
            <v>191</v>
          </cell>
        </row>
        <row r="7">
          <cell r="A7" t="str">
            <v>Life satisfaction 8</v>
          </cell>
          <cell r="B7">
            <v>15.13</v>
          </cell>
          <cell r="C7">
            <v>2.23</v>
          </cell>
          <cell r="D7" t="str">
            <v/>
          </cell>
          <cell r="E7" t="str">
            <v/>
          </cell>
          <cell r="F7">
            <v>185881.749878159</v>
          </cell>
          <cell r="G7">
            <v>326</v>
          </cell>
        </row>
        <row r="8">
          <cell r="A8" t="str">
            <v>Life satisfaction 9</v>
          </cell>
          <cell r="B8">
            <v>12.72</v>
          </cell>
          <cell r="C8">
            <v>2.17</v>
          </cell>
          <cell r="D8" t="str">
            <v/>
          </cell>
          <cell r="E8" t="str">
            <v/>
          </cell>
          <cell r="F8">
            <v>109394.959704213</v>
          </cell>
          <cell r="G8">
            <v>205</v>
          </cell>
        </row>
        <row r="9">
          <cell r="A9" t="str">
            <v>Life satisfaction 10</v>
          </cell>
          <cell r="B9">
            <v>11.06</v>
          </cell>
          <cell r="C9">
            <v>2.17</v>
          </cell>
          <cell r="D9" t="str">
            <v/>
          </cell>
          <cell r="E9" t="str">
            <v>*</v>
          </cell>
          <cell r="F9">
            <v>102701.04187379801</v>
          </cell>
          <cell r="G9">
            <v>168</v>
          </cell>
        </row>
        <row r="10">
          <cell r="A10" t="str">
            <v>Safety feeling between 0 and 6</v>
          </cell>
          <cell r="B10">
            <v>19.829999999999998</v>
          </cell>
          <cell r="C10">
            <v>3.59</v>
          </cell>
          <cell r="D10" t="str">
            <v>‡</v>
          </cell>
          <cell r="E10" t="str">
            <v>*</v>
          </cell>
          <cell r="F10">
            <v>90087.688992712094</v>
          </cell>
          <cell r="G10">
            <v>204</v>
          </cell>
        </row>
        <row r="11">
          <cell r="A11" t="str">
            <v>Safety feeling 7</v>
          </cell>
          <cell r="B11">
            <v>20.11</v>
          </cell>
          <cell r="C11">
            <v>4.1100000000000003</v>
          </cell>
          <cell r="D11" t="str">
            <v>‡</v>
          </cell>
          <cell r="E11" t="str">
            <v>*</v>
          </cell>
          <cell r="F11">
            <v>91296.210890725299</v>
          </cell>
          <cell r="G11">
            <v>150</v>
          </cell>
        </row>
        <row r="12">
          <cell r="A12" t="str">
            <v>Safety feeling 8</v>
          </cell>
          <cell r="B12">
            <v>13.85</v>
          </cell>
          <cell r="C12">
            <v>1.99</v>
          </cell>
          <cell r="D12" t="str">
            <v/>
          </cell>
          <cell r="E12" t="str">
            <v/>
          </cell>
          <cell r="F12">
            <v>145293.34048914901</v>
          </cell>
          <cell r="G12">
            <v>272</v>
          </cell>
        </row>
        <row r="13">
          <cell r="A13" t="str">
            <v>Safety feeling 9</v>
          </cell>
          <cell r="B13">
            <v>14.5</v>
          </cell>
          <cell r="C13">
            <v>2.42</v>
          </cell>
          <cell r="D13" t="str">
            <v/>
          </cell>
          <cell r="E13" t="str">
            <v/>
          </cell>
          <cell r="F13">
            <v>137344.57400291099</v>
          </cell>
          <cell r="G13">
            <v>232</v>
          </cell>
        </row>
        <row r="14">
          <cell r="A14" t="str">
            <v>Safety feeling 10</v>
          </cell>
          <cell r="B14">
            <v>11.23</v>
          </cell>
          <cell r="C14">
            <v>1.9</v>
          </cell>
          <cell r="D14" t="str">
            <v/>
          </cell>
          <cell r="E14" t="str">
            <v>*</v>
          </cell>
          <cell r="F14">
            <v>135225.73622223601</v>
          </cell>
          <cell r="G14">
            <v>238</v>
          </cell>
        </row>
        <row r="15">
          <cell r="A15" t="str">
            <v>Safety feeling with FM between 0 and 6</v>
          </cell>
          <cell r="B15">
            <v>35.549999999999997</v>
          </cell>
          <cell r="C15">
            <v>8.35</v>
          </cell>
          <cell r="D15" t="str">
            <v>‡</v>
          </cell>
          <cell r="E15" t="str">
            <v>*</v>
          </cell>
          <cell r="F15">
            <v>46848.770461332402</v>
          </cell>
          <cell r="G15">
            <v>85</v>
          </cell>
        </row>
        <row r="16">
          <cell r="A16" t="str">
            <v>Safety feeling with FM 7</v>
          </cell>
          <cell r="B16">
            <v>31.35</v>
          </cell>
          <cell r="C16">
            <v>9.8699999999999992</v>
          </cell>
          <cell r="D16" t="str">
            <v>‡</v>
          </cell>
          <cell r="E16" t="str">
            <v>*</v>
          </cell>
          <cell r="F16">
            <v>27739.120578115399</v>
          </cell>
          <cell r="G16">
            <v>45</v>
          </cell>
        </row>
        <row r="17">
          <cell r="A17" t="str">
            <v>Safety feeling with FM 8</v>
          </cell>
          <cell r="B17">
            <v>18.489999999999998</v>
          </cell>
          <cell r="C17">
            <v>5.25</v>
          </cell>
          <cell r="D17" t="str">
            <v>‡</v>
          </cell>
          <cell r="E17" t="str">
            <v/>
          </cell>
          <cell r="F17">
            <v>33135.614242839001</v>
          </cell>
          <cell r="G17">
            <v>66</v>
          </cell>
        </row>
        <row r="18">
          <cell r="A18" t="str">
            <v>Safety feeling with FM 9</v>
          </cell>
          <cell r="B18">
            <v>23.37</v>
          </cell>
          <cell r="C18">
            <v>4.91</v>
          </cell>
          <cell r="D18" t="str">
            <v>‡</v>
          </cell>
          <cell r="E18" t="str">
            <v>*</v>
          </cell>
          <cell r="F18">
            <v>71606.367252584096</v>
          </cell>
          <cell r="G18">
            <v>122</v>
          </cell>
        </row>
        <row r="19">
          <cell r="A19" t="str">
            <v>Safety feeling with FM 10</v>
          </cell>
          <cell r="B19">
            <v>12.38</v>
          </cell>
          <cell r="C19">
            <v>1.17</v>
          </cell>
          <cell r="D19" t="str">
            <v/>
          </cell>
          <cell r="E19" t="str">
            <v/>
          </cell>
          <cell r="F19">
            <v>411172.79900106601</v>
          </cell>
          <cell r="G19">
            <v>758</v>
          </cell>
        </row>
      </sheetData>
      <sheetData sheetId="7"/>
      <sheetData sheetId="8"/>
      <sheetData sheetId="9">
        <row r="4">
          <cell r="A4" t="str">
            <v>NZ population</v>
          </cell>
          <cell r="B4">
            <v>31.05</v>
          </cell>
          <cell r="C4">
            <v>7.45</v>
          </cell>
          <cell r="D4" t="str">
            <v/>
          </cell>
          <cell r="E4" t="str">
            <v/>
          </cell>
        </row>
        <row r="5">
          <cell r="A5" t="str">
            <v>Life satisfaction between 0 and 6</v>
          </cell>
          <cell r="B5">
            <v>53.17</v>
          </cell>
          <cell r="C5">
            <v>20.49</v>
          </cell>
          <cell r="D5" t="str">
            <v>#</v>
          </cell>
          <cell r="E5" t="str">
            <v>*</v>
          </cell>
        </row>
        <row r="6">
          <cell r="A6" t="str">
            <v>Life satisfaction 7</v>
          </cell>
          <cell r="B6">
            <v>39.94</v>
          </cell>
          <cell r="C6">
            <v>19.87</v>
          </cell>
          <cell r="D6" t="str">
            <v/>
          </cell>
          <cell r="E6" t="str">
            <v/>
          </cell>
        </row>
        <row r="7">
          <cell r="A7" t="str">
            <v>Life satisfaction 8</v>
          </cell>
          <cell r="B7">
            <v>33.6</v>
          </cell>
          <cell r="C7">
            <v>16.63</v>
          </cell>
          <cell r="D7" t="str">
            <v/>
          </cell>
          <cell r="E7" t="str">
            <v/>
          </cell>
        </row>
        <row r="8">
          <cell r="A8" t="str">
            <v>Life satisfaction 9</v>
          </cell>
          <cell r="B8">
            <v>22</v>
          </cell>
          <cell r="C8">
            <v>15.14</v>
          </cell>
          <cell r="D8" t="str">
            <v/>
          </cell>
          <cell r="E8" t="str">
            <v>*</v>
          </cell>
        </row>
        <row r="9">
          <cell r="A9" t="str">
            <v>Life satisfaction 10</v>
          </cell>
          <cell r="B9">
            <v>18.23</v>
          </cell>
          <cell r="C9">
            <v>17.8</v>
          </cell>
          <cell r="D9" t="str">
            <v/>
          </cell>
          <cell r="E9" t="str">
            <v>*</v>
          </cell>
        </row>
        <row r="10">
          <cell r="A10" t="str">
            <v>Safety feeling between 0 and 6</v>
          </cell>
          <cell r="B10">
            <v>74.42</v>
          </cell>
          <cell r="C10">
            <v>17.72</v>
          </cell>
          <cell r="D10" t="str">
            <v/>
          </cell>
          <cell r="E10" t="str">
            <v>*</v>
          </cell>
        </row>
        <row r="11">
          <cell r="A11" t="str">
            <v>Safety feeling 7</v>
          </cell>
          <cell r="B11">
            <v>48.49</v>
          </cell>
          <cell r="C11">
            <v>23.76</v>
          </cell>
          <cell r="D11" t="str">
            <v>#</v>
          </cell>
          <cell r="E11" t="str">
            <v>*</v>
          </cell>
        </row>
        <row r="12">
          <cell r="A12" t="str">
            <v>Safety feeling 8</v>
          </cell>
          <cell r="B12">
            <v>25.27</v>
          </cell>
          <cell r="C12">
            <v>15.33</v>
          </cell>
          <cell r="D12" t="str">
            <v/>
          </cell>
          <cell r="E12" t="str">
            <v/>
          </cell>
        </row>
        <row r="13">
          <cell r="A13" t="str">
            <v>Safety feeling 9</v>
          </cell>
          <cell r="B13">
            <v>24.79</v>
          </cell>
          <cell r="C13">
            <v>17.29</v>
          </cell>
          <cell r="D13" t="str">
            <v/>
          </cell>
          <cell r="E13" t="str">
            <v/>
          </cell>
        </row>
        <row r="14">
          <cell r="A14" t="str">
            <v>Safety feeling 10</v>
          </cell>
          <cell r="B14">
            <v>18.11</v>
          </cell>
          <cell r="C14">
            <v>17.489999999999998</v>
          </cell>
          <cell r="D14" t="str">
            <v/>
          </cell>
          <cell r="E14" t="str">
            <v>*</v>
          </cell>
        </row>
        <row r="15">
          <cell r="A15" t="str">
            <v>Safety feeling with FM between 0 and 6</v>
          </cell>
          <cell r="B15">
            <v>78.819999999999993</v>
          </cell>
          <cell r="C15">
            <v>34.619999999999997</v>
          </cell>
          <cell r="D15" t="str">
            <v>#</v>
          </cell>
          <cell r="E15" t="str">
            <v>*</v>
          </cell>
        </row>
        <row r="16">
          <cell r="A16" t="str">
            <v>Safety feeling with FM 7</v>
          </cell>
          <cell r="B16">
            <v>71.05</v>
          </cell>
          <cell r="C16">
            <v>35.32</v>
          </cell>
          <cell r="D16" t="str">
            <v>#</v>
          </cell>
          <cell r="E16" t="str">
            <v>*</v>
          </cell>
        </row>
        <row r="17">
          <cell r="A17" t="str">
            <v>Safety feeling with FM 8</v>
          </cell>
          <cell r="B17">
            <v>50.16</v>
          </cell>
          <cell r="C17">
            <v>28.02</v>
          </cell>
          <cell r="D17" t="str">
            <v>#</v>
          </cell>
          <cell r="E17" t="str">
            <v>*</v>
          </cell>
        </row>
        <row r="18">
          <cell r="A18" t="str">
            <v>Safety feeling with FM 9</v>
          </cell>
          <cell r="B18">
            <v>38.31</v>
          </cell>
          <cell r="C18">
            <v>25.61</v>
          </cell>
          <cell r="D18" t="str">
            <v>#</v>
          </cell>
          <cell r="E18" t="str">
            <v/>
          </cell>
        </row>
        <row r="19">
          <cell r="A19" t="str">
            <v>Safety feeling with FM 10</v>
          </cell>
          <cell r="B19">
            <v>26.35</v>
          </cell>
          <cell r="C19">
            <v>9.69</v>
          </cell>
          <cell r="D19" t="str">
            <v/>
          </cell>
          <cell r="E19" t="str">
            <v/>
          </cell>
        </row>
      </sheetData>
      <sheetData sheetId="10">
        <row r="4">
          <cell r="A4" t="str">
            <v>NZ population</v>
          </cell>
          <cell r="B4">
            <v>29.45</v>
          </cell>
          <cell r="C4">
            <v>13.72</v>
          </cell>
          <cell r="D4" t="str">
            <v/>
          </cell>
          <cell r="E4" t="str">
            <v/>
          </cell>
        </row>
        <row r="5">
          <cell r="A5" t="str">
            <v>Life satisfaction between 0 and 6</v>
          </cell>
          <cell r="B5">
            <v>61.68</v>
          </cell>
          <cell r="C5">
            <v>33.659999999999997</v>
          </cell>
          <cell r="D5" t="str">
            <v>#</v>
          </cell>
          <cell r="E5" t="str">
            <v>*</v>
          </cell>
        </row>
        <row r="6">
          <cell r="A6" t="str">
            <v>Life satisfaction 7</v>
          </cell>
          <cell r="B6">
            <v>43.16</v>
          </cell>
          <cell r="C6">
            <v>21.93</v>
          </cell>
          <cell r="D6" t="str">
            <v>#</v>
          </cell>
          <cell r="E6" t="str">
            <v>*</v>
          </cell>
        </row>
        <row r="7">
          <cell r="A7" t="str">
            <v>Life satisfaction 8</v>
          </cell>
          <cell r="B7">
            <v>29.31</v>
          </cell>
          <cell r="C7">
            <v>27.35</v>
          </cell>
          <cell r="D7" t="str">
            <v>#</v>
          </cell>
          <cell r="E7" t="str">
            <v/>
          </cell>
        </row>
        <row r="8">
          <cell r="A8" t="str">
            <v>Life satisfaction 9</v>
          </cell>
          <cell r="B8">
            <v>15.03</v>
          </cell>
          <cell r="C8">
            <v>22.47</v>
          </cell>
          <cell r="D8" t="str">
            <v>#</v>
          </cell>
          <cell r="E8" t="str">
            <v>*</v>
          </cell>
        </row>
        <row r="9">
          <cell r="A9" t="str">
            <v>Life satisfaction 10</v>
          </cell>
          <cell r="B9">
            <v>17.260000000000002</v>
          </cell>
          <cell r="C9">
            <v>47.77</v>
          </cell>
          <cell r="D9" t="str">
            <v>#</v>
          </cell>
          <cell r="E9" t="str">
            <v/>
          </cell>
        </row>
        <row r="10">
          <cell r="A10" t="str">
            <v>Safety feeling between 0 and 6</v>
          </cell>
          <cell r="B10">
            <v>69.62</v>
          </cell>
          <cell r="C10">
            <v>31.57</v>
          </cell>
          <cell r="D10" t="str">
            <v>#</v>
          </cell>
          <cell r="E10" t="str">
            <v>*</v>
          </cell>
        </row>
        <row r="11">
          <cell r="A11" t="str">
            <v>Safety feeling 7</v>
          </cell>
          <cell r="B11">
            <v>54.57</v>
          </cell>
          <cell r="C11">
            <v>38.020000000000003</v>
          </cell>
          <cell r="D11" t="str">
            <v>#</v>
          </cell>
          <cell r="E11" t="str">
            <v>*</v>
          </cell>
        </row>
        <row r="12">
          <cell r="A12" t="str">
            <v>Safety feeling 8</v>
          </cell>
          <cell r="B12">
            <v>21.03</v>
          </cell>
          <cell r="C12">
            <v>25.54</v>
          </cell>
          <cell r="D12" t="str">
            <v>#</v>
          </cell>
          <cell r="E12" t="str">
            <v/>
          </cell>
        </row>
        <row r="13">
          <cell r="A13" t="str">
            <v>Safety feeling 9</v>
          </cell>
          <cell r="B13">
            <v>23.67</v>
          </cell>
          <cell r="C13">
            <v>25.37</v>
          </cell>
          <cell r="D13" t="str">
            <v>#</v>
          </cell>
          <cell r="E13" t="str">
            <v/>
          </cell>
        </row>
        <row r="14">
          <cell r="A14" t="str">
            <v>Safety feeling 10</v>
          </cell>
          <cell r="B14">
            <v>17.149999999999999</v>
          </cell>
          <cell r="C14">
            <v>39.61</v>
          </cell>
          <cell r="D14" t="str">
            <v>#</v>
          </cell>
          <cell r="E14" t="str">
            <v>*</v>
          </cell>
        </row>
        <row r="15">
          <cell r="A15" t="str">
            <v>Safety feeling with FM between 0 and 6</v>
          </cell>
          <cell r="B15" t="str">
            <v>S</v>
          </cell>
          <cell r="C15" t="str">
            <v>S</v>
          </cell>
          <cell r="D15" t="str">
            <v/>
          </cell>
          <cell r="E15" t="str">
            <v/>
          </cell>
        </row>
        <row r="16">
          <cell r="A16" t="str">
            <v>Safety feeling with FM 7</v>
          </cell>
          <cell r="B16" t="str">
            <v>Ŝ</v>
          </cell>
          <cell r="C16" t="str">
            <v>Ŝ</v>
          </cell>
          <cell r="D16" t="str">
            <v/>
          </cell>
          <cell r="E16" t="str">
            <v/>
          </cell>
        </row>
        <row r="17">
          <cell r="A17" t="str">
            <v>Safety feeling with FM 8</v>
          </cell>
          <cell r="B17" t="str">
            <v>S</v>
          </cell>
          <cell r="C17" t="str">
            <v>S</v>
          </cell>
          <cell r="D17" t="str">
            <v/>
          </cell>
          <cell r="E17" t="str">
            <v/>
          </cell>
        </row>
        <row r="18">
          <cell r="A18" t="str">
            <v>Safety feeling with FM 9</v>
          </cell>
          <cell r="B18">
            <v>40.44</v>
          </cell>
          <cell r="C18">
            <v>33.630000000000003</v>
          </cell>
          <cell r="D18" t="str">
            <v>#</v>
          </cell>
          <cell r="E18" t="str">
            <v/>
          </cell>
        </row>
        <row r="19">
          <cell r="A19" t="str">
            <v>Safety feeling with FM 10</v>
          </cell>
          <cell r="B19">
            <v>22.65</v>
          </cell>
          <cell r="C19">
            <v>16.829999999999998</v>
          </cell>
          <cell r="D19" t="str">
            <v/>
          </cell>
          <cell r="E19" t="str">
            <v/>
          </cell>
        </row>
      </sheetData>
      <sheetData sheetId="11"/>
      <sheetData sheetId="12"/>
      <sheetData sheetId="13">
        <row r="4">
          <cell r="A4" t="str">
            <v>NZ population</v>
          </cell>
          <cell r="B4">
            <v>27.82</v>
          </cell>
          <cell r="C4">
            <v>7.34</v>
          </cell>
          <cell r="D4" t="str">
            <v/>
          </cell>
          <cell r="E4" t="str">
            <v/>
          </cell>
        </row>
        <row r="5">
          <cell r="A5" t="str">
            <v>Life satisfaction between 0 and 6</v>
          </cell>
          <cell r="B5">
            <v>40.409999999999997</v>
          </cell>
          <cell r="C5">
            <v>20.37</v>
          </cell>
          <cell r="D5" t="str">
            <v>#</v>
          </cell>
          <cell r="E5" t="str">
            <v>*</v>
          </cell>
        </row>
        <row r="6">
          <cell r="A6" t="str">
            <v>Life satisfaction 7</v>
          </cell>
          <cell r="B6">
            <v>33.83</v>
          </cell>
          <cell r="C6">
            <v>18.010000000000002</v>
          </cell>
          <cell r="D6" t="str">
            <v/>
          </cell>
          <cell r="E6" t="str">
            <v/>
          </cell>
        </row>
        <row r="7">
          <cell r="A7" t="str">
            <v>Life satisfaction 8</v>
          </cell>
          <cell r="B7">
            <v>26.65</v>
          </cell>
          <cell r="C7">
            <v>12.22</v>
          </cell>
          <cell r="D7" t="str">
            <v/>
          </cell>
          <cell r="E7" t="str">
            <v/>
          </cell>
        </row>
        <row r="8">
          <cell r="A8" t="str">
            <v>Life satisfaction 9</v>
          </cell>
          <cell r="B8">
            <v>22.36</v>
          </cell>
          <cell r="C8">
            <v>16.86</v>
          </cell>
          <cell r="D8" t="str">
            <v/>
          </cell>
          <cell r="E8" t="str">
            <v/>
          </cell>
        </row>
        <row r="9">
          <cell r="A9" t="str">
            <v>Life satisfaction 10</v>
          </cell>
          <cell r="B9">
            <v>22.79</v>
          </cell>
          <cell r="C9">
            <v>19.98</v>
          </cell>
          <cell r="D9" t="str">
            <v>‡</v>
          </cell>
          <cell r="E9" t="str">
            <v/>
          </cell>
        </row>
        <row r="10">
          <cell r="A10" t="str">
            <v>Safety feeling between 0 and 6</v>
          </cell>
          <cell r="B10">
            <v>57.69</v>
          </cell>
          <cell r="C10">
            <v>13.99</v>
          </cell>
          <cell r="D10" t="str">
            <v/>
          </cell>
          <cell r="E10" t="str">
            <v>*</v>
          </cell>
        </row>
        <row r="11">
          <cell r="A11" t="str">
            <v>Safety feeling 7</v>
          </cell>
          <cell r="B11">
            <v>35.17</v>
          </cell>
          <cell r="C11">
            <v>17.03</v>
          </cell>
          <cell r="D11" t="str">
            <v>‡</v>
          </cell>
          <cell r="E11" t="str">
            <v/>
          </cell>
        </row>
        <row r="12">
          <cell r="A12" t="str">
            <v>Safety feeling 8</v>
          </cell>
          <cell r="B12">
            <v>28.21</v>
          </cell>
          <cell r="C12">
            <v>12.45</v>
          </cell>
          <cell r="D12" t="str">
            <v/>
          </cell>
          <cell r="E12" t="str">
            <v/>
          </cell>
        </row>
        <row r="13">
          <cell r="A13" t="str">
            <v>Safety feeling 9</v>
          </cell>
          <cell r="B13">
            <v>22.47</v>
          </cell>
          <cell r="C13">
            <v>17.5</v>
          </cell>
          <cell r="D13" t="str">
            <v/>
          </cell>
          <cell r="E13" t="str">
            <v/>
          </cell>
        </row>
        <row r="14">
          <cell r="A14" t="str">
            <v>Safety feeling 10</v>
          </cell>
          <cell r="B14">
            <v>17.48</v>
          </cell>
          <cell r="C14">
            <v>17.5</v>
          </cell>
          <cell r="D14" t="str">
            <v/>
          </cell>
          <cell r="E14" t="str">
            <v>*</v>
          </cell>
        </row>
        <row r="15">
          <cell r="A15" t="str">
            <v>Safety feeling with FM between 0 and 6</v>
          </cell>
          <cell r="B15">
            <v>74.77</v>
          </cell>
          <cell r="C15">
            <v>34.520000000000003</v>
          </cell>
          <cell r="D15" t="str">
            <v>#</v>
          </cell>
          <cell r="E15" t="str">
            <v>*</v>
          </cell>
        </row>
        <row r="16">
          <cell r="A16" t="str">
            <v>Safety feeling with FM 7</v>
          </cell>
          <cell r="B16">
            <v>45.84</v>
          </cell>
          <cell r="C16">
            <v>33.5</v>
          </cell>
          <cell r="D16" t="str">
            <v>#</v>
          </cell>
          <cell r="E16" t="str">
            <v>*</v>
          </cell>
        </row>
        <row r="17">
          <cell r="A17" t="str">
            <v>Safety feeling with FM 8</v>
          </cell>
          <cell r="B17">
            <v>41.39</v>
          </cell>
          <cell r="C17">
            <v>20.239999999999998</v>
          </cell>
          <cell r="D17" t="str">
            <v>#</v>
          </cell>
          <cell r="E17" t="str">
            <v>*</v>
          </cell>
        </row>
        <row r="18">
          <cell r="A18" t="str">
            <v>Safety feeling with FM 9</v>
          </cell>
          <cell r="B18">
            <v>29.48</v>
          </cell>
          <cell r="C18">
            <v>20.92</v>
          </cell>
          <cell r="D18" t="str">
            <v>#</v>
          </cell>
          <cell r="E18" t="str">
            <v/>
          </cell>
        </row>
        <row r="19">
          <cell r="A19" t="str">
            <v>Safety feeling with FM 10</v>
          </cell>
          <cell r="B19">
            <v>24.4</v>
          </cell>
          <cell r="C19">
            <v>8.9700000000000006</v>
          </cell>
          <cell r="D19" t="str">
            <v/>
          </cell>
          <cell r="E19" t="str">
            <v/>
          </cell>
        </row>
      </sheetData>
      <sheetData sheetId="14">
        <row r="4">
          <cell r="A4" t="str">
            <v>NZ population</v>
          </cell>
          <cell r="B4">
            <v>28.01</v>
          </cell>
          <cell r="C4">
            <v>14</v>
          </cell>
          <cell r="D4" t="str">
            <v/>
          </cell>
          <cell r="E4" t="str">
            <v/>
          </cell>
        </row>
        <row r="5">
          <cell r="A5" t="str">
            <v>Life satisfaction between 0 and 6</v>
          </cell>
          <cell r="B5">
            <v>66.09</v>
          </cell>
          <cell r="C5">
            <v>33.21</v>
          </cell>
          <cell r="D5" t="str">
            <v>#</v>
          </cell>
          <cell r="E5" t="str">
            <v>*</v>
          </cell>
        </row>
        <row r="6">
          <cell r="A6" t="str">
            <v>Life satisfaction 7</v>
          </cell>
          <cell r="B6">
            <v>34.090000000000003</v>
          </cell>
          <cell r="C6">
            <v>20.45</v>
          </cell>
          <cell r="D6" t="str">
            <v>#</v>
          </cell>
          <cell r="E6" t="str">
            <v/>
          </cell>
        </row>
        <row r="7">
          <cell r="A7" t="str">
            <v>Life satisfaction 8</v>
          </cell>
          <cell r="B7">
            <v>23.8</v>
          </cell>
          <cell r="C7">
            <v>17.64</v>
          </cell>
          <cell r="D7" t="str">
            <v/>
          </cell>
          <cell r="E7" t="str">
            <v/>
          </cell>
        </row>
        <row r="8">
          <cell r="A8" t="str">
            <v>Life satisfaction 9</v>
          </cell>
          <cell r="B8">
            <v>23.13</v>
          </cell>
          <cell r="C8">
            <v>26.97</v>
          </cell>
          <cell r="D8" t="str">
            <v>#</v>
          </cell>
          <cell r="E8" t="str">
            <v/>
          </cell>
        </row>
        <row r="9">
          <cell r="A9" t="str">
            <v>Life satisfaction 10</v>
          </cell>
          <cell r="B9">
            <v>15.13</v>
          </cell>
          <cell r="C9">
            <v>21.52</v>
          </cell>
          <cell r="D9" t="str">
            <v>#</v>
          </cell>
          <cell r="E9" t="str">
            <v>*</v>
          </cell>
        </row>
        <row r="10">
          <cell r="A10" t="str">
            <v>Safety feeling between 0 and 6</v>
          </cell>
          <cell r="B10">
            <v>49.05</v>
          </cell>
          <cell r="C10">
            <v>21.38</v>
          </cell>
          <cell r="D10" t="str">
            <v>#</v>
          </cell>
          <cell r="E10" t="str">
            <v>*</v>
          </cell>
        </row>
        <row r="11">
          <cell r="A11" t="str">
            <v>Safety feeling 7</v>
          </cell>
          <cell r="B11">
            <v>39.39</v>
          </cell>
          <cell r="C11">
            <v>29.43</v>
          </cell>
          <cell r="D11" t="str">
            <v>#</v>
          </cell>
          <cell r="E11" t="str">
            <v/>
          </cell>
        </row>
        <row r="12">
          <cell r="A12" t="str">
            <v>Safety feeling 8</v>
          </cell>
          <cell r="B12">
            <v>31.56</v>
          </cell>
          <cell r="C12">
            <v>35.44</v>
          </cell>
          <cell r="D12" t="str">
            <v>#</v>
          </cell>
          <cell r="E12" t="str">
            <v/>
          </cell>
        </row>
        <row r="13">
          <cell r="A13" t="str">
            <v>Safety feeling 9</v>
          </cell>
          <cell r="B13">
            <v>21.16</v>
          </cell>
          <cell r="C13">
            <v>22.96</v>
          </cell>
          <cell r="D13" t="str">
            <v>#</v>
          </cell>
          <cell r="E13" t="str">
            <v/>
          </cell>
        </row>
        <row r="14">
          <cell r="A14" t="str">
            <v>Safety feeling 10</v>
          </cell>
          <cell r="B14">
            <v>18.079999999999998</v>
          </cell>
          <cell r="C14">
            <v>22.13</v>
          </cell>
          <cell r="D14" t="str">
            <v>#</v>
          </cell>
          <cell r="E14" t="str">
            <v>*</v>
          </cell>
        </row>
        <row r="15">
          <cell r="A15" t="str">
            <v>Safety feeling with FM between 0 and 6</v>
          </cell>
          <cell r="B15">
            <v>96.75</v>
          </cell>
          <cell r="C15">
            <v>27.55</v>
          </cell>
          <cell r="D15" t="str">
            <v>#</v>
          </cell>
          <cell r="E15" t="str">
            <v>*</v>
          </cell>
        </row>
        <row r="16">
          <cell r="A16" t="str">
            <v>Safety feeling with FM 7</v>
          </cell>
          <cell r="B16" t="str">
            <v>Ŝ</v>
          </cell>
          <cell r="C16" t="str">
            <v>Ŝ</v>
          </cell>
          <cell r="D16" t="str">
            <v/>
          </cell>
          <cell r="E16" t="str">
            <v/>
          </cell>
        </row>
        <row r="17">
          <cell r="A17" t="str">
            <v>Safety feeling with FM 8</v>
          </cell>
          <cell r="B17">
            <v>35.08</v>
          </cell>
          <cell r="C17">
            <v>32.78</v>
          </cell>
          <cell r="D17" t="str">
            <v>#</v>
          </cell>
          <cell r="E17" t="str">
            <v/>
          </cell>
        </row>
        <row r="18">
          <cell r="A18" t="str">
            <v>Safety feeling with FM 9</v>
          </cell>
          <cell r="B18" t="str">
            <v>S</v>
          </cell>
          <cell r="C18" t="str">
            <v>S</v>
          </cell>
          <cell r="D18" t="str">
            <v/>
          </cell>
          <cell r="E18" t="str">
            <v/>
          </cell>
        </row>
        <row r="19">
          <cell r="A19" t="str">
            <v>Safety feeling with FM 10</v>
          </cell>
          <cell r="B19">
            <v>20.56</v>
          </cell>
          <cell r="C19">
            <v>14.29</v>
          </cell>
          <cell r="D19" t="str">
            <v/>
          </cell>
          <cell r="E19" t="str">
            <v>*</v>
          </cell>
        </row>
      </sheetData>
      <sheetData sheetId="15"/>
      <sheetData sheetId="16">
        <row r="4">
          <cell r="A4" t="str">
            <v>NZ population</v>
          </cell>
          <cell r="B4">
            <v>29.01</v>
          </cell>
          <cell r="C4">
            <v>1.52</v>
          </cell>
          <cell r="D4" t="str">
            <v/>
          </cell>
          <cell r="E4" t="str">
            <v/>
          </cell>
        </row>
        <row r="5">
          <cell r="A5" t="str">
            <v>Life satisfaction between 0 and 6</v>
          </cell>
          <cell r="B5">
            <v>39.56</v>
          </cell>
          <cell r="C5">
            <v>5.03</v>
          </cell>
          <cell r="D5" t="str">
            <v/>
          </cell>
          <cell r="E5" t="str">
            <v/>
          </cell>
        </row>
        <row r="6">
          <cell r="A6" t="str">
            <v>Life satisfaction 7</v>
          </cell>
          <cell r="B6">
            <v>37.979999999999997</v>
          </cell>
          <cell r="C6">
            <v>4.74</v>
          </cell>
          <cell r="D6" t="str">
            <v/>
          </cell>
          <cell r="E6" t="str">
            <v/>
          </cell>
        </row>
        <row r="7">
          <cell r="A7" t="str">
            <v>Life satisfaction 8</v>
          </cell>
          <cell r="B7">
            <v>30.5</v>
          </cell>
          <cell r="C7">
            <v>2.87</v>
          </cell>
          <cell r="D7" t="str">
            <v/>
          </cell>
          <cell r="E7" t="str">
            <v/>
          </cell>
        </row>
        <row r="8">
          <cell r="A8" t="str">
            <v>Life satisfaction 9</v>
          </cell>
          <cell r="B8">
            <v>25.36</v>
          </cell>
          <cell r="C8">
            <v>3.23</v>
          </cell>
          <cell r="D8" t="str">
            <v/>
          </cell>
          <cell r="E8" t="str">
            <v/>
          </cell>
        </row>
        <row r="9">
          <cell r="A9" t="str">
            <v>Life satisfaction 10</v>
          </cell>
          <cell r="B9">
            <v>19.21</v>
          </cell>
          <cell r="C9">
            <v>2.89</v>
          </cell>
          <cell r="D9" t="str">
            <v/>
          </cell>
          <cell r="E9" t="str">
            <v>+</v>
          </cell>
        </row>
        <row r="10">
          <cell r="A10" t="str">
            <v>Safety feeling between 0 and 6</v>
          </cell>
          <cell r="B10">
            <v>46.85</v>
          </cell>
          <cell r="C10">
            <v>6.45</v>
          </cell>
          <cell r="D10" t="str">
            <v/>
          </cell>
          <cell r="E10" t="str">
            <v/>
          </cell>
        </row>
        <row r="11">
          <cell r="A11" t="str">
            <v>Safety feeling 7</v>
          </cell>
          <cell r="B11">
            <v>36.32</v>
          </cell>
          <cell r="C11">
            <v>4.93</v>
          </cell>
          <cell r="D11" t="str">
            <v/>
          </cell>
          <cell r="E11" t="str">
            <v/>
          </cell>
        </row>
        <row r="12">
          <cell r="A12" t="str">
            <v>Safety feeling 8</v>
          </cell>
          <cell r="B12">
            <v>29.99</v>
          </cell>
          <cell r="C12">
            <v>3.19</v>
          </cell>
          <cell r="D12" t="str">
            <v/>
          </cell>
          <cell r="E12" t="str">
            <v/>
          </cell>
        </row>
        <row r="13">
          <cell r="A13" t="str">
            <v>Safety feeling 9</v>
          </cell>
          <cell r="B13">
            <v>29.46</v>
          </cell>
          <cell r="C13">
            <v>3.43</v>
          </cell>
          <cell r="D13" t="str">
            <v/>
          </cell>
          <cell r="E13" t="str">
            <v/>
          </cell>
        </row>
        <row r="14">
          <cell r="A14" t="str">
            <v>Safety feeling 10</v>
          </cell>
          <cell r="B14">
            <v>18.399999999999999</v>
          </cell>
          <cell r="C14">
            <v>2.2799999999999998</v>
          </cell>
          <cell r="D14" t="str">
            <v/>
          </cell>
          <cell r="E14" t="str">
            <v/>
          </cell>
        </row>
        <row r="15">
          <cell r="A15" t="str">
            <v>Safety feeling with FM between 0 and 6</v>
          </cell>
          <cell r="B15">
            <v>50.56</v>
          </cell>
          <cell r="C15">
            <v>15.47</v>
          </cell>
          <cell r="D15" t="str">
            <v>#</v>
          </cell>
          <cell r="E15" t="str">
            <v/>
          </cell>
        </row>
        <row r="16">
          <cell r="A16" t="str">
            <v>Safety feeling with FM 7</v>
          </cell>
          <cell r="B16">
            <v>53.6</v>
          </cell>
          <cell r="C16">
            <v>12.44</v>
          </cell>
          <cell r="D16" t="str">
            <v>#</v>
          </cell>
          <cell r="E16" t="str">
            <v/>
          </cell>
        </row>
        <row r="17">
          <cell r="A17" t="str">
            <v>Safety feeling with FM 8</v>
          </cell>
          <cell r="B17">
            <v>38.86</v>
          </cell>
          <cell r="C17">
            <v>7.49</v>
          </cell>
          <cell r="D17" t="str">
            <v>‡</v>
          </cell>
          <cell r="E17" t="str">
            <v/>
          </cell>
        </row>
        <row r="18">
          <cell r="A18" t="str">
            <v>Safety feeling with FM 9</v>
          </cell>
          <cell r="B18">
            <v>37.42</v>
          </cell>
          <cell r="C18">
            <v>5.0999999999999996</v>
          </cell>
          <cell r="D18" t="str">
            <v/>
          </cell>
          <cell r="E18" t="str">
            <v/>
          </cell>
        </row>
        <row r="19">
          <cell r="A19" t="str">
            <v>Safety feeling with FM 10</v>
          </cell>
          <cell r="B19">
            <v>26.61</v>
          </cell>
          <cell r="C19">
            <v>1.74</v>
          </cell>
          <cell r="D19" t="str">
            <v/>
          </cell>
          <cell r="E19" t="str">
            <v/>
          </cell>
        </row>
      </sheetData>
      <sheetData sheetId="17">
        <row r="4">
          <cell r="A4" t="str">
            <v>NZ population</v>
          </cell>
          <cell r="B4">
            <v>17.850000000000001</v>
          </cell>
          <cell r="C4">
            <v>0.92</v>
          </cell>
          <cell r="D4" t="str">
            <v/>
          </cell>
          <cell r="E4" t="str">
            <v/>
          </cell>
        </row>
        <row r="5">
          <cell r="A5" t="str">
            <v>Life satisfaction between 0 and 6</v>
          </cell>
          <cell r="B5">
            <v>25.46</v>
          </cell>
          <cell r="C5">
            <v>3.38</v>
          </cell>
          <cell r="D5" t="str">
            <v/>
          </cell>
          <cell r="E5" t="str">
            <v/>
          </cell>
        </row>
        <row r="6">
          <cell r="A6" t="str">
            <v>Life satisfaction 7</v>
          </cell>
          <cell r="B6">
            <v>21.14</v>
          </cell>
          <cell r="C6">
            <v>3.07</v>
          </cell>
          <cell r="D6" t="str">
            <v/>
          </cell>
          <cell r="E6" t="str">
            <v/>
          </cell>
        </row>
        <row r="7">
          <cell r="A7" t="str">
            <v>Life satisfaction 8</v>
          </cell>
          <cell r="B7">
            <v>19</v>
          </cell>
          <cell r="C7">
            <v>1.94</v>
          </cell>
          <cell r="D7" t="str">
            <v/>
          </cell>
          <cell r="E7" t="str">
            <v/>
          </cell>
        </row>
        <row r="8">
          <cell r="A8" t="str">
            <v>Life satisfaction 9</v>
          </cell>
          <cell r="B8">
            <v>15.97</v>
          </cell>
          <cell r="C8">
            <v>2.06</v>
          </cell>
          <cell r="D8" t="str">
            <v/>
          </cell>
          <cell r="E8" t="str">
            <v/>
          </cell>
        </row>
        <row r="9">
          <cell r="A9" t="str">
            <v>Life satisfaction 10</v>
          </cell>
          <cell r="B9">
            <v>11.99</v>
          </cell>
          <cell r="C9">
            <v>1.9</v>
          </cell>
          <cell r="D9" t="str">
            <v/>
          </cell>
          <cell r="E9" t="str">
            <v/>
          </cell>
        </row>
        <row r="10">
          <cell r="A10" t="str">
            <v>Safety feeling between 0 and 6</v>
          </cell>
          <cell r="B10">
            <v>32.64</v>
          </cell>
          <cell r="C10">
            <v>3.89</v>
          </cell>
          <cell r="D10" t="str">
            <v/>
          </cell>
          <cell r="E10" t="str">
            <v/>
          </cell>
        </row>
        <row r="11">
          <cell r="A11" t="str">
            <v>Safety feeling 7</v>
          </cell>
          <cell r="B11">
            <v>23.83</v>
          </cell>
          <cell r="C11">
            <v>3.16</v>
          </cell>
          <cell r="D11" t="str">
            <v/>
          </cell>
          <cell r="E11" t="str">
            <v/>
          </cell>
        </row>
        <row r="12">
          <cell r="A12" t="str">
            <v>Safety feeling 8</v>
          </cell>
          <cell r="B12">
            <v>17.760000000000002</v>
          </cell>
          <cell r="C12">
            <v>2.2599999999999998</v>
          </cell>
          <cell r="D12" t="str">
            <v/>
          </cell>
          <cell r="E12" t="str">
            <v/>
          </cell>
        </row>
        <row r="13">
          <cell r="A13" t="str">
            <v>Safety feeling 9</v>
          </cell>
          <cell r="B13">
            <v>16.170000000000002</v>
          </cell>
          <cell r="C13">
            <v>1.98</v>
          </cell>
          <cell r="D13" t="str">
            <v/>
          </cell>
          <cell r="E13" t="str">
            <v/>
          </cell>
        </row>
        <row r="14">
          <cell r="A14" t="str">
            <v>Safety feeling 10</v>
          </cell>
          <cell r="B14">
            <v>11.53</v>
          </cell>
          <cell r="C14">
            <v>1.47</v>
          </cell>
          <cell r="D14" t="str">
            <v/>
          </cell>
          <cell r="E14" t="str">
            <v/>
          </cell>
        </row>
        <row r="15">
          <cell r="A15" t="str">
            <v>Safety feeling with FM between 0 and 6</v>
          </cell>
          <cell r="B15">
            <v>30.8</v>
          </cell>
          <cell r="C15">
            <v>7.97</v>
          </cell>
          <cell r="D15" t="str">
            <v>‡</v>
          </cell>
          <cell r="E15" t="str">
            <v/>
          </cell>
        </row>
        <row r="16">
          <cell r="A16" t="str">
            <v>Safety feeling with FM 7</v>
          </cell>
          <cell r="B16">
            <v>38.51</v>
          </cell>
          <cell r="C16">
            <v>10.7</v>
          </cell>
          <cell r="D16" t="str">
            <v>#</v>
          </cell>
          <cell r="E16" t="str">
            <v/>
          </cell>
        </row>
        <row r="17">
          <cell r="A17" t="str">
            <v>Safety feeling with FM 8</v>
          </cell>
          <cell r="B17">
            <v>27.44</v>
          </cell>
          <cell r="C17">
            <v>6.41</v>
          </cell>
          <cell r="D17" t="str">
            <v>‡</v>
          </cell>
          <cell r="E17" t="str">
            <v/>
          </cell>
        </row>
        <row r="18">
          <cell r="A18" t="str">
            <v>Safety feeling with FM 9</v>
          </cell>
          <cell r="B18">
            <v>21.75</v>
          </cell>
          <cell r="C18">
            <v>3.7</v>
          </cell>
          <cell r="D18" t="str">
            <v/>
          </cell>
          <cell r="E18" t="str">
            <v/>
          </cell>
        </row>
        <row r="19">
          <cell r="A19" t="str">
            <v>Safety feeling with FM 10</v>
          </cell>
          <cell r="B19">
            <v>16.05</v>
          </cell>
          <cell r="C19">
            <v>1</v>
          </cell>
          <cell r="D19" t="str">
            <v/>
          </cell>
          <cell r="E19" t="str">
            <v/>
          </cell>
        </row>
      </sheetData>
      <sheetData sheetId="18">
        <row r="4">
          <cell r="A4" t="str">
            <v>NZ population</v>
          </cell>
          <cell r="B4">
            <v>14.83</v>
          </cell>
          <cell r="C4">
            <v>1.24</v>
          </cell>
          <cell r="D4" t="str">
            <v/>
          </cell>
          <cell r="E4" t="str">
            <v/>
          </cell>
        </row>
        <row r="5">
          <cell r="A5" t="str">
            <v>Life satisfaction between 0 and 6</v>
          </cell>
          <cell r="B5">
            <v>21.32</v>
          </cell>
          <cell r="C5">
            <v>4.33</v>
          </cell>
          <cell r="D5" t="str">
            <v>‡</v>
          </cell>
          <cell r="E5" t="str">
            <v/>
          </cell>
        </row>
        <row r="6">
          <cell r="A6" t="str">
            <v>Life satisfaction 7</v>
          </cell>
          <cell r="B6">
            <v>23.4</v>
          </cell>
          <cell r="C6">
            <v>3.84</v>
          </cell>
          <cell r="D6" t="str">
            <v/>
          </cell>
          <cell r="E6" t="str">
            <v/>
          </cell>
        </row>
        <row r="7">
          <cell r="A7" t="str">
            <v>Life satisfaction 8</v>
          </cell>
          <cell r="B7">
            <v>15.23</v>
          </cell>
          <cell r="C7">
            <v>2.29</v>
          </cell>
          <cell r="D7" t="str">
            <v/>
          </cell>
          <cell r="E7" t="str">
            <v/>
          </cell>
        </row>
        <row r="8">
          <cell r="A8" t="str">
            <v>Life satisfaction 9</v>
          </cell>
          <cell r="B8">
            <v>11.63</v>
          </cell>
          <cell r="C8">
            <v>2.31</v>
          </cell>
          <cell r="D8" t="str">
            <v>‡</v>
          </cell>
          <cell r="E8" t="str">
            <v/>
          </cell>
        </row>
        <row r="9">
          <cell r="A9" t="str">
            <v>Life satisfaction 10</v>
          </cell>
          <cell r="B9">
            <v>8.51</v>
          </cell>
          <cell r="C9">
            <v>2.11</v>
          </cell>
          <cell r="D9" t="str">
            <v>‡</v>
          </cell>
          <cell r="E9" t="str">
            <v/>
          </cell>
        </row>
        <row r="10">
          <cell r="A10" t="str">
            <v>Safety feeling between 0 and 6</v>
          </cell>
          <cell r="B10">
            <v>25.3</v>
          </cell>
          <cell r="C10">
            <v>4.79</v>
          </cell>
          <cell r="D10" t="str">
            <v/>
          </cell>
          <cell r="E10" t="str">
            <v/>
          </cell>
        </row>
        <row r="11">
          <cell r="A11" t="str">
            <v>Safety feeling 7</v>
          </cell>
          <cell r="B11">
            <v>20.6</v>
          </cell>
          <cell r="C11">
            <v>4.78</v>
          </cell>
          <cell r="D11" t="str">
            <v>‡</v>
          </cell>
          <cell r="E11" t="str">
            <v/>
          </cell>
        </row>
        <row r="12">
          <cell r="A12" t="str">
            <v>Safety feeling 8</v>
          </cell>
          <cell r="B12">
            <v>15.4</v>
          </cell>
          <cell r="C12">
            <v>2.88</v>
          </cell>
          <cell r="D12" t="str">
            <v/>
          </cell>
          <cell r="E12" t="str">
            <v/>
          </cell>
        </row>
        <row r="13">
          <cell r="A13" t="str">
            <v>Safety feeling 9</v>
          </cell>
          <cell r="B13">
            <v>15.35</v>
          </cell>
          <cell r="C13">
            <v>2.9</v>
          </cell>
          <cell r="D13" t="str">
            <v/>
          </cell>
          <cell r="E13" t="str">
            <v/>
          </cell>
        </row>
        <row r="14">
          <cell r="A14" t="str">
            <v>Safety feeling 10</v>
          </cell>
          <cell r="B14">
            <v>8</v>
          </cell>
          <cell r="C14">
            <v>1.42</v>
          </cell>
          <cell r="D14" t="str">
            <v/>
          </cell>
          <cell r="E14" t="str">
            <v/>
          </cell>
        </row>
        <row r="15">
          <cell r="A15" t="str">
            <v>Safety feeling with FM between 0 and 6</v>
          </cell>
          <cell r="B15">
            <v>35.369999999999997</v>
          </cell>
          <cell r="C15">
            <v>12.01</v>
          </cell>
          <cell r="D15" t="str">
            <v>#</v>
          </cell>
          <cell r="E15" t="str">
            <v/>
          </cell>
        </row>
        <row r="16">
          <cell r="A16" t="str">
            <v>Safety feeling with FM 7</v>
          </cell>
          <cell r="B16">
            <v>33.04</v>
          </cell>
          <cell r="C16">
            <v>12.15</v>
          </cell>
          <cell r="D16" t="str">
            <v>#</v>
          </cell>
          <cell r="E16" t="str">
            <v/>
          </cell>
        </row>
        <row r="17">
          <cell r="A17" t="str">
            <v>Safety feeling with FM 8</v>
          </cell>
          <cell r="B17">
            <v>24.85</v>
          </cell>
          <cell r="C17">
            <v>7.13</v>
          </cell>
          <cell r="D17" t="str">
            <v>‡</v>
          </cell>
          <cell r="E17" t="str">
            <v/>
          </cell>
        </row>
        <row r="18">
          <cell r="A18" t="str">
            <v>Safety feeling with FM 9</v>
          </cell>
          <cell r="B18">
            <v>21.99</v>
          </cell>
          <cell r="C18">
            <v>4.57</v>
          </cell>
          <cell r="D18" t="str">
            <v>‡</v>
          </cell>
          <cell r="E18" t="str">
            <v/>
          </cell>
        </row>
        <row r="19">
          <cell r="A19" t="str">
            <v>Safety feeling with FM 10</v>
          </cell>
          <cell r="B19">
            <v>12.77</v>
          </cell>
          <cell r="C19">
            <v>1.47</v>
          </cell>
          <cell r="D19" t="str">
            <v/>
          </cell>
          <cell r="E19" t="str">
            <v/>
          </cell>
        </row>
      </sheetData>
      <sheetData sheetId="19"/>
      <sheetData sheetId="20"/>
      <sheetData sheetId="21">
        <row r="4">
          <cell r="A4" t="str">
            <v>NZ population</v>
          </cell>
          <cell r="B4">
            <v>31.05</v>
          </cell>
          <cell r="C4">
            <v>7.45</v>
          </cell>
          <cell r="D4" t="str">
            <v/>
          </cell>
          <cell r="E4" t="str">
            <v/>
          </cell>
        </row>
        <row r="5">
          <cell r="A5" t="str">
            <v>Life satisfaction between 0 and 6</v>
          </cell>
          <cell r="B5">
            <v>53.17</v>
          </cell>
          <cell r="C5">
            <v>20.49</v>
          </cell>
          <cell r="D5" t="str">
            <v>#</v>
          </cell>
          <cell r="E5" t="str">
            <v/>
          </cell>
        </row>
        <row r="6">
          <cell r="A6" t="str">
            <v>Life satisfaction 7</v>
          </cell>
          <cell r="B6">
            <v>39.94</v>
          </cell>
          <cell r="C6">
            <v>19.87</v>
          </cell>
          <cell r="D6" t="str">
            <v/>
          </cell>
          <cell r="E6" t="str">
            <v/>
          </cell>
        </row>
        <row r="7">
          <cell r="A7" t="str">
            <v>Life satisfaction 8</v>
          </cell>
          <cell r="B7">
            <v>33.6</v>
          </cell>
          <cell r="C7">
            <v>16.63</v>
          </cell>
          <cell r="D7" t="str">
            <v/>
          </cell>
          <cell r="E7" t="str">
            <v/>
          </cell>
        </row>
        <row r="8">
          <cell r="A8" t="str">
            <v>Life satisfaction 9</v>
          </cell>
          <cell r="B8">
            <v>22</v>
          </cell>
          <cell r="C8">
            <v>15.14</v>
          </cell>
          <cell r="D8" t="str">
            <v/>
          </cell>
          <cell r="E8" t="str">
            <v/>
          </cell>
        </row>
        <row r="9">
          <cell r="A9" t="str">
            <v>Life satisfaction 10</v>
          </cell>
          <cell r="B9">
            <v>18.23</v>
          </cell>
          <cell r="C9">
            <v>17.8</v>
          </cell>
          <cell r="D9" t="str">
            <v/>
          </cell>
          <cell r="E9" t="str">
            <v/>
          </cell>
        </row>
        <row r="10">
          <cell r="A10" t="str">
            <v>Safety feeling between 0 and 6</v>
          </cell>
          <cell r="B10">
            <v>74.42</v>
          </cell>
          <cell r="C10">
            <v>17.72</v>
          </cell>
          <cell r="D10" t="str">
            <v/>
          </cell>
          <cell r="E10" t="str">
            <v/>
          </cell>
        </row>
        <row r="11">
          <cell r="A11" t="str">
            <v>Safety feeling 7</v>
          </cell>
          <cell r="B11">
            <v>48.49</v>
          </cell>
          <cell r="C11">
            <v>23.76</v>
          </cell>
          <cell r="D11" t="str">
            <v>#</v>
          </cell>
          <cell r="E11" t="str">
            <v/>
          </cell>
        </row>
        <row r="12">
          <cell r="A12" t="str">
            <v>Safety feeling 8</v>
          </cell>
          <cell r="B12">
            <v>25.27</v>
          </cell>
          <cell r="C12">
            <v>15.33</v>
          </cell>
          <cell r="D12" t="str">
            <v/>
          </cell>
          <cell r="E12" t="str">
            <v/>
          </cell>
        </row>
        <row r="13">
          <cell r="A13" t="str">
            <v>Safety feeling 9</v>
          </cell>
          <cell r="B13">
            <v>24.79</v>
          </cell>
          <cell r="C13">
            <v>17.29</v>
          </cell>
          <cell r="D13" t="str">
            <v/>
          </cell>
          <cell r="E13" t="str">
            <v/>
          </cell>
        </row>
        <row r="14">
          <cell r="A14" t="str">
            <v>Safety feeling 10</v>
          </cell>
          <cell r="B14">
            <v>18.11</v>
          </cell>
          <cell r="C14">
            <v>17.489999999999998</v>
          </cell>
          <cell r="D14" t="str">
            <v/>
          </cell>
          <cell r="E14" t="str">
            <v/>
          </cell>
        </row>
        <row r="15">
          <cell r="A15" t="str">
            <v>Safety feeling with FM between 0 and 6</v>
          </cell>
          <cell r="B15">
            <v>78.819999999999993</v>
          </cell>
          <cell r="C15">
            <v>34.619999999999997</v>
          </cell>
          <cell r="D15" t="str">
            <v>#</v>
          </cell>
          <cell r="E15" t="str">
            <v/>
          </cell>
        </row>
        <row r="16">
          <cell r="A16" t="str">
            <v>Safety feeling with FM 7</v>
          </cell>
          <cell r="B16">
            <v>71.05</v>
          </cell>
          <cell r="C16">
            <v>35.32</v>
          </cell>
          <cell r="D16" t="str">
            <v>#</v>
          </cell>
          <cell r="E16" t="str">
            <v/>
          </cell>
        </row>
        <row r="17">
          <cell r="A17" t="str">
            <v>Safety feeling with FM 8</v>
          </cell>
          <cell r="B17">
            <v>50.16</v>
          </cell>
          <cell r="C17">
            <v>28.02</v>
          </cell>
          <cell r="D17" t="str">
            <v>#</v>
          </cell>
          <cell r="E17" t="str">
            <v/>
          </cell>
        </row>
        <row r="18">
          <cell r="A18" t="str">
            <v>Safety feeling with FM 9</v>
          </cell>
          <cell r="B18">
            <v>38.31</v>
          </cell>
          <cell r="C18">
            <v>25.61</v>
          </cell>
          <cell r="D18" t="str">
            <v>#</v>
          </cell>
          <cell r="E18" t="str">
            <v/>
          </cell>
        </row>
        <row r="19">
          <cell r="A19" t="str">
            <v>Safety feeling with FM 10</v>
          </cell>
          <cell r="B19">
            <v>26.35</v>
          </cell>
          <cell r="C19">
            <v>9.69</v>
          </cell>
          <cell r="D19" t="str">
            <v/>
          </cell>
          <cell r="E19" t="str">
            <v/>
          </cell>
        </row>
      </sheetData>
      <sheetData sheetId="22">
        <row r="4">
          <cell r="A4" t="str">
            <v>NZ population</v>
          </cell>
          <cell r="B4">
            <v>29.45</v>
          </cell>
          <cell r="C4">
            <v>13.72</v>
          </cell>
          <cell r="D4" t="str">
            <v/>
          </cell>
          <cell r="E4" t="str">
            <v/>
          </cell>
        </row>
        <row r="5">
          <cell r="A5" t="str">
            <v>Life satisfaction between 0 and 6</v>
          </cell>
          <cell r="B5">
            <v>61.68</v>
          </cell>
          <cell r="C5">
            <v>33.659999999999997</v>
          </cell>
          <cell r="D5" t="str">
            <v>#</v>
          </cell>
          <cell r="E5" t="str">
            <v/>
          </cell>
        </row>
        <row r="6">
          <cell r="A6" t="str">
            <v>Life satisfaction 7</v>
          </cell>
          <cell r="B6">
            <v>43.16</v>
          </cell>
          <cell r="C6">
            <v>21.93</v>
          </cell>
          <cell r="D6" t="str">
            <v>#</v>
          </cell>
          <cell r="E6" t="str">
            <v/>
          </cell>
        </row>
        <row r="7">
          <cell r="A7" t="str">
            <v>Life satisfaction 8</v>
          </cell>
          <cell r="B7">
            <v>29.31</v>
          </cell>
          <cell r="C7">
            <v>27.35</v>
          </cell>
          <cell r="D7" t="str">
            <v>#</v>
          </cell>
          <cell r="E7" t="str">
            <v/>
          </cell>
        </row>
        <row r="8">
          <cell r="A8" t="str">
            <v>Life satisfaction 9</v>
          </cell>
          <cell r="B8">
            <v>15.03</v>
          </cell>
          <cell r="C8">
            <v>22.47</v>
          </cell>
          <cell r="D8" t="str">
            <v>#</v>
          </cell>
          <cell r="E8" t="str">
            <v/>
          </cell>
        </row>
        <row r="9">
          <cell r="A9" t="str">
            <v>Life satisfaction 10</v>
          </cell>
          <cell r="B9">
            <v>17.260000000000002</v>
          </cell>
          <cell r="C9">
            <v>47.77</v>
          </cell>
          <cell r="D9" t="str">
            <v>#</v>
          </cell>
          <cell r="E9" t="str">
            <v/>
          </cell>
        </row>
        <row r="10">
          <cell r="A10" t="str">
            <v>Safety feeling between 0 and 6</v>
          </cell>
          <cell r="B10">
            <v>69.62</v>
          </cell>
          <cell r="C10">
            <v>31.57</v>
          </cell>
          <cell r="D10" t="str">
            <v>#</v>
          </cell>
          <cell r="E10" t="str">
            <v/>
          </cell>
        </row>
        <row r="11">
          <cell r="A11" t="str">
            <v>Safety feeling 7</v>
          </cell>
          <cell r="B11">
            <v>54.57</v>
          </cell>
          <cell r="C11">
            <v>38.020000000000003</v>
          </cell>
          <cell r="D11" t="str">
            <v>#</v>
          </cell>
          <cell r="E11" t="str">
            <v/>
          </cell>
        </row>
        <row r="12">
          <cell r="A12" t="str">
            <v>Safety feeling 8</v>
          </cell>
          <cell r="B12">
            <v>21.03</v>
          </cell>
          <cell r="C12">
            <v>25.54</v>
          </cell>
          <cell r="D12" t="str">
            <v>#</v>
          </cell>
          <cell r="E12" t="str">
            <v/>
          </cell>
        </row>
        <row r="13">
          <cell r="A13" t="str">
            <v>Safety feeling 9</v>
          </cell>
          <cell r="B13">
            <v>23.67</v>
          </cell>
          <cell r="C13">
            <v>25.37</v>
          </cell>
          <cell r="D13" t="str">
            <v>#</v>
          </cell>
          <cell r="E13" t="str">
            <v/>
          </cell>
        </row>
        <row r="14">
          <cell r="A14" t="str">
            <v>Safety feeling 10</v>
          </cell>
          <cell r="B14">
            <v>17.149999999999999</v>
          </cell>
          <cell r="C14">
            <v>39.61</v>
          </cell>
          <cell r="D14" t="str">
            <v>#</v>
          </cell>
          <cell r="E14" t="str">
            <v/>
          </cell>
        </row>
        <row r="15">
          <cell r="A15" t="str">
            <v>Safety feeling with FM between 0 and 6</v>
          </cell>
          <cell r="B15" t="str">
            <v>S</v>
          </cell>
          <cell r="C15" t="str">
            <v>S</v>
          </cell>
          <cell r="D15" t="str">
            <v/>
          </cell>
          <cell r="E15" t="str">
            <v/>
          </cell>
        </row>
        <row r="16">
          <cell r="A16" t="str">
            <v>Safety feeling with FM 7</v>
          </cell>
          <cell r="B16" t="str">
            <v>Ŝ</v>
          </cell>
          <cell r="C16" t="str">
            <v>Ŝ</v>
          </cell>
          <cell r="D16" t="str">
            <v/>
          </cell>
          <cell r="E16" t="str">
            <v/>
          </cell>
        </row>
        <row r="17">
          <cell r="A17" t="str">
            <v>Safety feeling with FM 8</v>
          </cell>
          <cell r="B17" t="str">
            <v>S</v>
          </cell>
          <cell r="C17" t="str">
            <v>S</v>
          </cell>
          <cell r="D17" t="str">
            <v/>
          </cell>
          <cell r="E17" t="str">
            <v/>
          </cell>
        </row>
        <row r="18">
          <cell r="A18" t="str">
            <v>Safety feeling with FM 9</v>
          </cell>
          <cell r="B18">
            <v>40.44</v>
          </cell>
          <cell r="C18">
            <v>33.630000000000003</v>
          </cell>
          <cell r="D18" t="str">
            <v>#</v>
          </cell>
          <cell r="E18" t="str">
            <v/>
          </cell>
        </row>
        <row r="19">
          <cell r="A19" t="str">
            <v>Safety feeling with FM 10</v>
          </cell>
          <cell r="B19">
            <v>22.65</v>
          </cell>
          <cell r="C19">
            <v>16.829999999999998</v>
          </cell>
          <cell r="D19" t="str">
            <v/>
          </cell>
          <cell r="E19" t="str">
            <v/>
          </cell>
        </row>
      </sheetData>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E0431-A7BB-4B5E-B833-941B1D2760CD}">
  <sheetPr codeName="Sheet1"/>
  <dimension ref="A1:G40"/>
  <sheetViews>
    <sheetView showGridLines="0" tabSelected="1" zoomScale="90" zoomScaleNormal="90" workbookViewId="0">
      <selection activeCell="C22" sqref="C22:C25"/>
    </sheetView>
  </sheetViews>
  <sheetFormatPr defaultColWidth="9.140625" defaultRowHeight="14.25"/>
  <cols>
    <col min="1" max="1" width="2.85546875" style="41" customWidth="1"/>
    <col min="2" max="2" width="4.140625" style="41" customWidth="1"/>
    <col min="3" max="3" width="64" style="41" bestFit="1" customWidth="1"/>
    <col min="4" max="4" width="10.42578125" style="41" customWidth="1"/>
    <col min="5" max="5" width="131.85546875" style="41" customWidth="1"/>
    <col min="6" max="6" width="12.5703125" style="41" customWidth="1"/>
    <col min="7" max="16384" width="9.140625" style="41"/>
  </cols>
  <sheetData>
    <row r="1" spans="1:7">
      <c r="A1" s="18"/>
      <c r="B1" s="18"/>
      <c r="C1" s="18"/>
      <c r="D1" s="18"/>
      <c r="E1" s="18"/>
      <c r="F1" s="18"/>
      <c r="G1" s="18"/>
    </row>
    <row r="2" spans="1:7">
      <c r="A2" s="18"/>
      <c r="B2" s="18"/>
      <c r="C2" s="18"/>
      <c r="D2" s="18"/>
      <c r="E2" s="18"/>
      <c r="F2" s="18"/>
      <c r="G2" s="18"/>
    </row>
    <row r="3" spans="1:7" ht="14.25" customHeight="1">
      <c r="A3" s="18"/>
      <c r="B3" s="18"/>
      <c r="E3" s="302"/>
      <c r="F3" s="58"/>
      <c r="G3" s="59"/>
    </row>
    <row r="4" spans="1:7" ht="14.25" customHeight="1">
      <c r="A4" s="18"/>
      <c r="B4" s="18"/>
      <c r="C4" s="58"/>
      <c r="D4" s="58"/>
      <c r="E4" s="302"/>
      <c r="F4" s="58"/>
      <c r="G4" s="59"/>
    </row>
    <row r="5" spans="1:7" ht="14.25" customHeight="1">
      <c r="A5" s="18"/>
      <c r="B5" s="18"/>
      <c r="C5" s="58"/>
      <c r="D5" s="58"/>
      <c r="E5" s="302"/>
      <c r="F5" s="58"/>
      <c r="G5" s="59"/>
    </row>
    <row r="6" spans="1:7" ht="14.25" customHeight="1">
      <c r="A6" s="18"/>
      <c r="B6" s="18"/>
      <c r="C6" s="58"/>
      <c r="D6" s="58"/>
      <c r="E6" s="58"/>
      <c r="F6" s="58"/>
      <c r="G6" s="18"/>
    </row>
    <row r="7" spans="1:7">
      <c r="A7" s="18"/>
      <c r="B7" s="18"/>
      <c r="C7" s="18"/>
      <c r="D7" s="18"/>
      <c r="E7" s="18"/>
      <c r="F7" s="18"/>
      <c r="G7" s="18"/>
    </row>
    <row r="9" spans="1:7" ht="15.75" customHeight="1">
      <c r="B9" s="60" t="s">
        <v>136</v>
      </c>
      <c r="C9" s="61"/>
      <c r="D9" s="61"/>
      <c r="E9" s="62"/>
      <c r="F9" s="63"/>
    </row>
    <row r="10" spans="1:7" ht="21" customHeight="1">
      <c r="B10" s="64" t="s">
        <v>137</v>
      </c>
      <c r="C10" s="65" t="s">
        <v>138</v>
      </c>
      <c r="D10" s="65"/>
      <c r="E10" s="303" t="s">
        <v>139</v>
      </c>
      <c r="F10" s="303"/>
    </row>
    <row r="11" spans="1:7" ht="21" customHeight="1">
      <c r="B11" s="64" t="s">
        <v>140</v>
      </c>
      <c r="C11" s="65" t="s">
        <v>141</v>
      </c>
      <c r="D11" s="65"/>
      <c r="E11" s="304" t="s">
        <v>142</v>
      </c>
      <c r="F11" s="305"/>
    </row>
    <row r="12" spans="1:7" ht="21" customHeight="1">
      <c r="B12" s="64" t="s">
        <v>143</v>
      </c>
      <c r="C12" s="65" t="s">
        <v>144</v>
      </c>
      <c r="D12" s="65"/>
      <c r="E12" s="303" t="s">
        <v>388</v>
      </c>
      <c r="F12" s="303"/>
    </row>
    <row r="13" spans="1:7" ht="50.25" customHeight="1">
      <c r="B13" s="293" t="s">
        <v>145</v>
      </c>
      <c r="C13" s="293"/>
      <c r="D13" s="63" t="s">
        <v>146</v>
      </c>
      <c r="E13" s="63" t="s">
        <v>147</v>
      </c>
      <c r="F13" s="66" t="s">
        <v>148</v>
      </c>
    </row>
    <row r="14" spans="1:7" ht="32.65" customHeight="1">
      <c r="B14" s="81">
        <v>1</v>
      </c>
      <c r="C14" s="65" t="s">
        <v>269</v>
      </c>
      <c r="D14" s="288">
        <v>10.1</v>
      </c>
      <c r="E14" s="67" t="s">
        <v>272</v>
      </c>
      <c r="F14" s="68">
        <v>10.1</v>
      </c>
    </row>
    <row r="15" spans="1:7" ht="32.65" customHeight="1">
      <c r="B15" s="156">
        <v>2</v>
      </c>
      <c r="C15" s="65" t="s">
        <v>270</v>
      </c>
      <c r="D15" s="288">
        <v>10.199999999999999</v>
      </c>
      <c r="E15" s="67" t="s">
        <v>333</v>
      </c>
      <c r="F15" s="68">
        <v>10.199999999999999</v>
      </c>
    </row>
    <row r="16" spans="1:7" ht="32.65" customHeight="1">
      <c r="B16" s="306">
        <v>3</v>
      </c>
      <c r="C16" s="310" t="s">
        <v>271</v>
      </c>
      <c r="D16" s="288">
        <v>10.3</v>
      </c>
      <c r="E16" s="67" t="s">
        <v>347</v>
      </c>
      <c r="F16" s="299">
        <v>10.3</v>
      </c>
    </row>
    <row r="17" spans="2:6" ht="32.65" customHeight="1">
      <c r="B17" s="307"/>
      <c r="C17" s="297"/>
      <c r="D17" s="288" t="s">
        <v>390</v>
      </c>
      <c r="E17" s="67" t="s">
        <v>348</v>
      </c>
      <c r="F17" s="300"/>
    </row>
    <row r="18" spans="2:6" ht="32.65" customHeight="1">
      <c r="B18" s="308"/>
      <c r="C18" s="298"/>
      <c r="D18" s="288" t="s">
        <v>391</v>
      </c>
      <c r="E18" s="69" t="s">
        <v>346</v>
      </c>
      <c r="F18" s="301"/>
    </row>
    <row r="19" spans="2:6" ht="32.65" customHeight="1">
      <c r="B19" s="306">
        <v>4</v>
      </c>
      <c r="C19" s="294" t="s">
        <v>352</v>
      </c>
      <c r="D19" s="288">
        <v>10.4</v>
      </c>
      <c r="E19" s="67" t="s">
        <v>353</v>
      </c>
      <c r="F19" s="299">
        <v>10.4</v>
      </c>
    </row>
    <row r="20" spans="2:6" ht="32.65" customHeight="1">
      <c r="B20" s="307"/>
      <c r="C20" s="295"/>
      <c r="D20" s="288" t="s">
        <v>392</v>
      </c>
      <c r="E20" s="67" t="s">
        <v>354</v>
      </c>
      <c r="F20" s="300"/>
    </row>
    <row r="21" spans="2:6" ht="32.65" customHeight="1">
      <c r="B21" s="308"/>
      <c r="C21" s="296"/>
      <c r="D21" s="288">
        <v>10.5</v>
      </c>
      <c r="E21" s="67" t="s">
        <v>359</v>
      </c>
      <c r="F21" s="301"/>
    </row>
    <row r="22" spans="2:6" ht="32.65" customHeight="1">
      <c r="B22" s="306">
        <v>5</v>
      </c>
      <c r="C22" s="297" t="s">
        <v>532</v>
      </c>
      <c r="D22" s="288">
        <v>10.6</v>
      </c>
      <c r="E22" s="67" t="s">
        <v>526</v>
      </c>
      <c r="F22" s="290"/>
    </row>
    <row r="23" spans="2:6" ht="32.65" customHeight="1">
      <c r="B23" s="307"/>
      <c r="C23" s="297"/>
      <c r="D23" s="288" t="s">
        <v>530</v>
      </c>
      <c r="E23" s="67" t="s">
        <v>527</v>
      </c>
      <c r="F23" s="290"/>
    </row>
    <row r="24" spans="2:6" ht="32.65" customHeight="1">
      <c r="B24" s="307"/>
      <c r="C24" s="297"/>
      <c r="D24" s="288">
        <v>10.7</v>
      </c>
      <c r="E24" s="67" t="s">
        <v>528</v>
      </c>
      <c r="F24" s="290"/>
    </row>
    <row r="25" spans="2:6" ht="32.65" customHeight="1">
      <c r="B25" s="308"/>
      <c r="C25" s="298"/>
      <c r="D25" s="288" t="s">
        <v>531</v>
      </c>
      <c r="E25" s="67" t="s">
        <v>529</v>
      </c>
      <c r="F25" s="291"/>
    </row>
    <row r="26" spans="2:6">
      <c r="B26" s="289" t="s">
        <v>355</v>
      </c>
    </row>
    <row r="28" spans="2:6" ht="15">
      <c r="B28" s="70" t="s">
        <v>149</v>
      </c>
    </row>
    <row r="29" spans="2:6">
      <c r="B29" s="71" t="s">
        <v>150</v>
      </c>
    </row>
    <row r="30" spans="2:6">
      <c r="B30" s="72"/>
    </row>
    <row r="31" spans="2:6" ht="15">
      <c r="B31" s="73" t="s">
        <v>151</v>
      </c>
    </row>
    <row r="32" spans="2:6">
      <c r="B32" s="74" t="s">
        <v>389</v>
      </c>
    </row>
    <row r="33" spans="2:5">
      <c r="B33" s="72"/>
    </row>
    <row r="34" spans="2:5" ht="15">
      <c r="B34" s="75" t="s">
        <v>365</v>
      </c>
      <c r="C34" s="76"/>
      <c r="D34" s="76"/>
      <c r="E34" s="76"/>
    </row>
    <row r="35" spans="2:5" ht="14.25" customHeight="1">
      <c r="B35" s="309" t="s">
        <v>152</v>
      </c>
      <c r="C35" s="309"/>
      <c r="D35" s="309"/>
      <c r="E35" s="309"/>
    </row>
    <row r="36" spans="2:5">
      <c r="B36" s="309"/>
      <c r="C36" s="309"/>
      <c r="D36" s="309"/>
      <c r="E36" s="309"/>
    </row>
    <row r="37" spans="2:5">
      <c r="B37" s="309"/>
      <c r="C37" s="309"/>
      <c r="D37" s="309"/>
      <c r="E37" s="309"/>
    </row>
    <row r="38" spans="2:5">
      <c r="B38" s="309"/>
      <c r="C38" s="309"/>
      <c r="D38" s="309"/>
      <c r="E38" s="309"/>
    </row>
    <row r="39" spans="2:5">
      <c r="B39" s="309"/>
      <c r="C39" s="309"/>
      <c r="D39" s="309"/>
      <c r="E39" s="309"/>
    </row>
    <row r="40" spans="2:5">
      <c r="C40" s="77"/>
      <c r="D40" s="77"/>
      <c r="E40" s="77"/>
    </row>
  </sheetData>
  <mergeCells count="14">
    <mergeCell ref="B35:E39"/>
    <mergeCell ref="B16:B18"/>
    <mergeCell ref="C16:C18"/>
    <mergeCell ref="E3:E5"/>
    <mergeCell ref="E10:F10"/>
    <mergeCell ref="E11:F11"/>
    <mergeCell ref="E12:F12"/>
    <mergeCell ref="B19:B21"/>
    <mergeCell ref="B13:C13"/>
    <mergeCell ref="C19:C21"/>
    <mergeCell ref="C22:C25"/>
    <mergeCell ref="F19:F21"/>
    <mergeCell ref="F16:F18"/>
    <mergeCell ref="B22:B25"/>
  </mergeCells>
  <hyperlinks>
    <hyperlink ref="C10" location="About!A1" display="About the data tables" xr:uid="{DD1CA100-7CD6-4AFB-93B9-AA927533CB6C}"/>
    <hyperlink ref="C11" location="Terms!A1" display="Terms and definitions" xr:uid="{30AAF0EE-3AB5-4807-9A2F-0E63DB444CEA}"/>
    <hyperlink ref="B29" r:id="rId1" xr:uid="{998C8AAD-A048-4064-A4A4-0726FDCC85A8}"/>
    <hyperlink ref="B26" r:id="rId2" display="1 The New Zealand Crime and Victims Survey (NZCVS) Key findings report (Descriptive statistics - Cycle 1) (available at Resources and results)" xr:uid="{590158F5-CAD8-48B8-B80E-3C8E208313DB}"/>
    <hyperlink ref="C14" location="'9.1'!A1" display="Change in perceptions of safety overall" xr:uid="{DD9FE53E-97E2-4CF1-84B5-AD6F3D3B83AB}"/>
    <hyperlink ref="C15" location="'9.2'!A1" display="Perception of safety and victimisation" xr:uid="{8182F501-E31C-4D35-9A64-09C42CCC1D03}"/>
    <hyperlink ref="C19" location="'9.4'!A1" display="Feeling of safety with family whānau for different demographic groups" xr:uid="{B4701104-B678-4EB2-9602-C7B0D6AFF1FE}"/>
    <hyperlink ref="D14" location="'10.1'!A1" display="'10.1'!A1" xr:uid="{65153402-3488-48FC-B37B-689C425EA4E7}"/>
    <hyperlink ref="D15" location="'10.2'!A1" display="'10.2'!A1" xr:uid="{98123F9E-8744-4BDC-8BF0-82874B98EADB}"/>
    <hyperlink ref="D16" location="'10.3'!A1" display="'10.3'!A1" xr:uid="{164213AA-1FF8-412F-B165-DC8D0F18FEE9}"/>
    <hyperlink ref="D21" location="'10.5'!A1" display="'10.5'!A1" xr:uid="{312EC0C8-B0E3-492C-9073-0C80CBC7202D}"/>
    <hyperlink ref="C12" location="Report!A1" display="Where to find data tables for report tables and figures" xr:uid="{20DDB772-0AC6-4340-81D2-F6520C9353CB}"/>
    <hyperlink ref="C16:C18" location="'9.3'!A1" display="Feeling of safety for different demographic groups" xr:uid="{1AF7C670-8D66-4D53-8E64-970BF0481CDB}"/>
    <hyperlink ref="D17" location="'10.3a'!A1" display="10.3a" xr:uid="{BDB97870-3D2B-471B-AB8A-4DC7C3D65216}"/>
    <hyperlink ref="D18" location="'10.3b'!A1" display="10.3b" xr:uid="{2BA42F7B-E8F6-42CA-A3EF-42D4D3B27D18}"/>
    <hyperlink ref="D19" location="'10.4'!A1" display="'10.4'!A1" xr:uid="{BC726F8F-ACF9-4FB2-9963-DBA63B0A40DD}"/>
    <hyperlink ref="D20" location="'10.4a'!A1" display="10.4a" xr:uid="{C9C42BFC-E4D1-446E-A774-44F62BA8D569}"/>
    <hyperlink ref="D22" location="'10.6'!A1" display="10.6" xr:uid="{06BABFAE-C2A9-41B4-B66A-1801D8AF23BA}"/>
    <hyperlink ref="D23" location="'10.6a'!A1" display="10.6a" xr:uid="{63789EA5-4FBC-42E4-84CE-48C64C0640FC}"/>
    <hyperlink ref="D24" location="'10.7'!A1" display="10.7" xr:uid="{EC6E1ACB-D091-43F9-8C1F-A16AAE7B3B70}"/>
    <hyperlink ref="D25" location="'10.7a'!A1" display="10.7a" xr:uid="{9717D577-5866-47E0-ADB2-15B9EAF2A1A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9CFA-8565-4DBE-AF34-5063BA183137}">
  <sheetPr codeName="Sheet10"/>
  <dimension ref="A7:AJ223"/>
  <sheetViews>
    <sheetView showGridLines="0" zoomScaleNormal="100" workbookViewId="0">
      <pane xSplit="1" ySplit="13" topLeftCell="B14" activePane="bottomRight" state="frozen"/>
      <selection pane="topRight" activeCell="B1" sqref="B1"/>
      <selection pane="bottomLeft" activeCell="A14" sqref="A14"/>
      <selection pane="bottomRight" activeCell="A50" sqref="A50:A51"/>
    </sheetView>
  </sheetViews>
  <sheetFormatPr defaultColWidth="9.28515625" defaultRowHeight="14.25"/>
  <cols>
    <col min="1" max="1" width="39" style="18" customWidth="1"/>
    <col min="2" max="2" width="8.28515625" style="18" customWidth="1"/>
    <col min="3" max="4" width="2.28515625" style="18" customWidth="1"/>
    <col min="5" max="5" width="8.28515625" style="18" customWidth="1"/>
    <col min="6" max="7" width="2.28515625" style="18" customWidth="1"/>
    <col min="8" max="8" width="8.28515625" style="18" customWidth="1"/>
    <col min="9" max="10" width="2.28515625" style="18" customWidth="1"/>
    <col min="11" max="11" width="8.28515625" style="18" customWidth="1"/>
    <col min="12" max="13" width="2.28515625" style="18" customWidth="1"/>
    <col min="14" max="14" width="8.28515625" style="18" customWidth="1"/>
    <col min="15" max="16" width="2.28515625" style="18" customWidth="1"/>
    <col min="17" max="17" width="8.28515625" style="18" customWidth="1"/>
    <col min="18" max="20" width="2.28515625" style="18" customWidth="1"/>
    <col min="21" max="21" width="8.28515625" style="18" customWidth="1"/>
    <col min="22" max="24" width="2.28515625" style="18" customWidth="1"/>
    <col min="25" max="25" width="8.28515625" style="18" customWidth="1"/>
    <col min="26" max="28" width="2.28515625" style="18" customWidth="1"/>
    <col min="29" max="29" width="8.28515625" style="18" customWidth="1"/>
    <col min="30" max="32" width="2.28515625" style="18" customWidth="1"/>
    <col min="33" max="33" width="8.28515625" style="18" customWidth="1"/>
    <col min="34" max="36" width="2.28515625" style="18" customWidth="1"/>
    <col min="37" max="16384" width="9.28515625" style="18"/>
  </cols>
  <sheetData>
    <row r="7" spans="1:36" ht="15">
      <c r="A7" s="17" t="s">
        <v>420</v>
      </c>
    </row>
    <row r="8" spans="1:36" ht="15">
      <c r="A8" s="17"/>
    </row>
    <row r="9" spans="1:36">
      <c r="A9" s="31" t="s">
        <v>421</v>
      </c>
    </row>
    <row r="10" spans="1:36" ht="30.6" customHeight="1">
      <c r="A10" s="20"/>
      <c r="B10" s="412" t="s">
        <v>341</v>
      </c>
      <c r="C10" s="413"/>
      <c r="D10" s="413"/>
      <c r="E10" s="413"/>
      <c r="F10" s="413"/>
      <c r="G10" s="413"/>
      <c r="H10" s="413"/>
      <c r="I10" s="413"/>
      <c r="J10" s="413"/>
      <c r="K10" s="413"/>
      <c r="L10" s="413"/>
      <c r="M10" s="413"/>
      <c r="N10" s="413"/>
      <c r="O10" s="413"/>
      <c r="P10" s="414"/>
      <c r="Q10" s="412" t="s">
        <v>343</v>
      </c>
      <c r="R10" s="413"/>
      <c r="S10" s="413"/>
      <c r="T10" s="413"/>
      <c r="U10" s="413"/>
      <c r="V10" s="413"/>
      <c r="W10" s="413"/>
      <c r="X10" s="413"/>
      <c r="Y10" s="413"/>
      <c r="Z10" s="413"/>
      <c r="AA10" s="413"/>
      <c r="AB10" s="413"/>
      <c r="AC10" s="413"/>
      <c r="AD10" s="413"/>
      <c r="AE10" s="413"/>
      <c r="AF10" s="413"/>
      <c r="AG10" s="413"/>
      <c r="AH10" s="413"/>
      <c r="AI10" s="413"/>
      <c r="AJ10" s="414"/>
    </row>
    <row r="11" spans="1:36" ht="32.450000000000003" customHeight="1">
      <c r="A11" s="21" t="s">
        <v>292</v>
      </c>
      <c r="B11" s="412" t="s">
        <v>281</v>
      </c>
      <c r="C11" s="415"/>
      <c r="D11" s="416"/>
      <c r="E11" s="417" t="s">
        <v>119</v>
      </c>
      <c r="F11" s="415"/>
      <c r="G11" s="416"/>
      <c r="H11" s="417" t="s">
        <v>120</v>
      </c>
      <c r="I11" s="415"/>
      <c r="J11" s="416"/>
      <c r="K11" s="417" t="s">
        <v>121</v>
      </c>
      <c r="L11" s="415"/>
      <c r="M11" s="416"/>
      <c r="N11" s="412" t="s">
        <v>282</v>
      </c>
      <c r="O11" s="415"/>
      <c r="P11" s="416"/>
      <c r="Q11" s="412" t="s">
        <v>281</v>
      </c>
      <c r="R11" s="415"/>
      <c r="S11" s="415"/>
      <c r="T11" s="416"/>
      <c r="U11" s="417" t="s">
        <v>119</v>
      </c>
      <c r="V11" s="415"/>
      <c r="W11" s="415"/>
      <c r="X11" s="416"/>
      <c r="Y11" s="417" t="s">
        <v>120</v>
      </c>
      <c r="Z11" s="415"/>
      <c r="AA11" s="415"/>
      <c r="AB11" s="416"/>
      <c r="AC11" s="417" t="s">
        <v>121</v>
      </c>
      <c r="AD11" s="415"/>
      <c r="AE11" s="415"/>
      <c r="AF11" s="416"/>
      <c r="AG11" s="412" t="s">
        <v>282</v>
      </c>
      <c r="AH11" s="415"/>
      <c r="AI11" s="415"/>
      <c r="AJ11" s="416"/>
    </row>
    <row r="12" spans="1:36">
      <c r="A12" s="22"/>
      <c r="B12" s="419" t="s">
        <v>2</v>
      </c>
      <c r="C12" s="420"/>
      <c r="D12" s="421"/>
      <c r="E12" s="419" t="s">
        <v>2</v>
      </c>
      <c r="F12" s="420"/>
      <c r="G12" s="421"/>
      <c r="H12" s="419" t="s">
        <v>2</v>
      </c>
      <c r="I12" s="420"/>
      <c r="J12" s="421"/>
      <c r="K12" s="419" t="s">
        <v>2</v>
      </c>
      <c r="L12" s="420"/>
      <c r="M12" s="421"/>
      <c r="N12" s="419" t="s">
        <v>2</v>
      </c>
      <c r="O12" s="420"/>
      <c r="P12" s="421"/>
      <c r="Q12" s="419" t="s">
        <v>2</v>
      </c>
      <c r="R12" s="420"/>
      <c r="S12" s="420"/>
      <c r="T12" s="421"/>
      <c r="U12" s="419" t="s">
        <v>2</v>
      </c>
      <c r="V12" s="420"/>
      <c r="W12" s="420"/>
      <c r="X12" s="423"/>
      <c r="Y12" s="419" t="s">
        <v>2</v>
      </c>
      <c r="Z12" s="420"/>
      <c r="AA12" s="420"/>
      <c r="AB12" s="423"/>
      <c r="AC12" s="419" t="s">
        <v>2</v>
      </c>
      <c r="AD12" s="420"/>
      <c r="AE12" s="420"/>
      <c r="AF12" s="423"/>
      <c r="AG12" s="419" t="s">
        <v>2</v>
      </c>
      <c r="AH12" s="420"/>
      <c r="AI12" s="420"/>
      <c r="AJ12" s="423"/>
    </row>
    <row r="13" spans="1:36">
      <c r="A13" s="1" t="s">
        <v>3</v>
      </c>
      <c r="B13" s="157">
        <v>3.27</v>
      </c>
      <c r="C13" s="158" t="s">
        <v>507</v>
      </c>
      <c r="D13" s="148" t="s">
        <v>507</v>
      </c>
      <c r="E13" s="157">
        <v>2.2000000000000002</v>
      </c>
      <c r="F13" s="158" t="s">
        <v>507</v>
      </c>
      <c r="G13" s="148" t="s">
        <v>507</v>
      </c>
      <c r="H13" s="157">
        <v>4.45</v>
      </c>
      <c r="I13" s="158" t="s">
        <v>507</v>
      </c>
      <c r="J13" s="148" t="s">
        <v>507</v>
      </c>
      <c r="K13" s="157">
        <v>7.61</v>
      </c>
      <c r="L13" s="158" t="s">
        <v>507</v>
      </c>
      <c r="M13" s="148" t="s">
        <v>507</v>
      </c>
      <c r="N13" s="157">
        <v>82.47</v>
      </c>
      <c r="O13" s="158" t="s">
        <v>507</v>
      </c>
      <c r="P13" s="148" t="s">
        <v>507</v>
      </c>
      <c r="Q13" s="157">
        <v>3.57</v>
      </c>
      <c r="R13" s="158" t="s">
        <v>507</v>
      </c>
      <c r="S13" s="158" t="s">
        <v>507</v>
      </c>
      <c r="T13" s="148" t="s">
        <v>507</v>
      </c>
      <c r="U13" s="148">
        <v>1.38</v>
      </c>
      <c r="V13" s="158" t="s">
        <v>507</v>
      </c>
      <c r="W13" s="158" t="s">
        <v>507</v>
      </c>
      <c r="X13" s="148" t="s">
        <v>507</v>
      </c>
      <c r="Y13" s="148">
        <v>4.08</v>
      </c>
      <c r="Z13" s="158" t="s">
        <v>507</v>
      </c>
      <c r="AA13" s="158" t="s">
        <v>507</v>
      </c>
      <c r="AB13" s="148" t="s">
        <v>507</v>
      </c>
      <c r="AC13" s="148">
        <v>8.18</v>
      </c>
      <c r="AD13" s="158" t="s">
        <v>507</v>
      </c>
      <c r="AE13" s="158" t="s">
        <v>507</v>
      </c>
      <c r="AF13" s="148" t="s">
        <v>507</v>
      </c>
      <c r="AG13" s="148">
        <v>82.79</v>
      </c>
      <c r="AH13" s="158" t="s">
        <v>507</v>
      </c>
      <c r="AI13" s="158" t="s">
        <v>507</v>
      </c>
      <c r="AJ13" s="148" t="s">
        <v>507</v>
      </c>
    </row>
    <row r="14" spans="1:36">
      <c r="A14" s="25" t="s">
        <v>4</v>
      </c>
      <c r="B14" s="159"/>
      <c r="C14" s="160"/>
      <c r="D14" s="149"/>
      <c r="E14" s="159"/>
      <c r="F14" s="160"/>
      <c r="G14" s="149"/>
      <c r="H14" s="159"/>
      <c r="I14" s="160"/>
      <c r="J14" s="149"/>
      <c r="K14" s="159"/>
      <c r="L14" s="160"/>
      <c r="M14" s="149"/>
      <c r="N14" s="159"/>
      <c r="O14" s="160"/>
      <c r="P14" s="149"/>
      <c r="Q14" s="159"/>
      <c r="R14" s="160"/>
      <c r="S14" s="160"/>
      <c r="T14" s="149"/>
      <c r="U14" s="149"/>
      <c r="V14" s="160"/>
      <c r="W14" s="160"/>
      <c r="X14" s="149"/>
      <c r="Y14" s="149"/>
      <c r="Z14" s="160"/>
      <c r="AA14" s="160"/>
      <c r="AB14" s="149"/>
      <c r="AC14" s="149"/>
      <c r="AD14" s="160"/>
      <c r="AE14" s="160"/>
      <c r="AF14" s="149"/>
      <c r="AG14" s="149"/>
      <c r="AH14" s="160"/>
      <c r="AI14" s="160"/>
      <c r="AJ14" s="149"/>
    </row>
    <row r="15" spans="1:36">
      <c r="A15" s="24" t="s">
        <v>5</v>
      </c>
      <c r="B15" s="161">
        <v>3.01</v>
      </c>
      <c r="C15" s="162" t="s">
        <v>507</v>
      </c>
      <c r="D15" s="150" t="s">
        <v>507</v>
      </c>
      <c r="E15" s="161">
        <v>2.31</v>
      </c>
      <c r="F15" s="162" t="s">
        <v>507</v>
      </c>
      <c r="G15" s="150" t="s">
        <v>507</v>
      </c>
      <c r="H15" s="161">
        <v>4.46</v>
      </c>
      <c r="I15" s="162" t="s">
        <v>507</v>
      </c>
      <c r="J15" s="150" t="s">
        <v>507</v>
      </c>
      <c r="K15" s="161">
        <v>8.92</v>
      </c>
      <c r="L15" s="162" t="s">
        <v>507</v>
      </c>
      <c r="M15" s="150" t="s">
        <v>507</v>
      </c>
      <c r="N15" s="161">
        <v>81.3</v>
      </c>
      <c r="O15" s="162" t="s">
        <v>507</v>
      </c>
      <c r="P15" s="150" t="s">
        <v>507</v>
      </c>
      <c r="Q15" s="161">
        <v>2.54</v>
      </c>
      <c r="R15" s="162" t="s">
        <v>507</v>
      </c>
      <c r="S15" s="162" t="s">
        <v>507</v>
      </c>
      <c r="T15" s="150" t="s">
        <v>507</v>
      </c>
      <c r="U15" s="150">
        <v>1.42</v>
      </c>
      <c r="V15" s="162" t="s">
        <v>507</v>
      </c>
      <c r="W15" s="162" t="s">
        <v>507</v>
      </c>
      <c r="X15" s="150" t="s">
        <v>507</v>
      </c>
      <c r="Y15" s="150">
        <v>4.4400000000000004</v>
      </c>
      <c r="Z15" s="162" t="s">
        <v>507</v>
      </c>
      <c r="AA15" s="162" t="s">
        <v>507</v>
      </c>
      <c r="AB15" s="150" t="s">
        <v>507</v>
      </c>
      <c r="AC15" s="150">
        <v>9.5299999999999994</v>
      </c>
      <c r="AD15" s="162" t="s">
        <v>507</v>
      </c>
      <c r="AE15" s="162" t="s">
        <v>507</v>
      </c>
      <c r="AF15" s="150" t="s">
        <v>507</v>
      </c>
      <c r="AG15" s="150">
        <v>82.08</v>
      </c>
      <c r="AH15" s="162" t="s">
        <v>507</v>
      </c>
      <c r="AI15" s="162" t="s">
        <v>507</v>
      </c>
      <c r="AJ15" s="150" t="s">
        <v>507</v>
      </c>
    </row>
    <row r="16" spans="1:36">
      <c r="A16" s="24" t="s">
        <v>7</v>
      </c>
      <c r="B16" s="161">
        <v>3.53</v>
      </c>
      <c r="C16" s="162" t="s">
        <v>507</v>
      </c>
      <c r="D16" s="150" t="s">
        <v>507</v>
      </c>
      <c r="E16" s="161">
        <v>2.09</v>
      </c>
      <c r="F16" s="162" t="s">
        <v>507</v>
      </c>
      <c r="G16" s="150" t="s">
        <v>507</v>
      </c>
      <c r="H16" s="161">
        <v>4.4400000000000004</v>
      </c>
      <c r="I16" s="162" t="s">
        <v>507</v>
      </c>
      <c r="J16" s="150" t="s">
        <v>507</v>
      </c>
      <c r="K16" s="161">
        <v>6.34</v>
      </c>
      <c r="L16" s="162" t="s">
        <v>507</v>
      </c>
      <c r="M16" s="150" t="s">
        <v>507</v>
      </c>
      <c r="N16" s="161">
        <v>83.6</v>
      </c>
      <c r="O16" s="162" t="s">
        <v>507</v>
      </c>
      <c r="P16" s="150" t="s">
        <v>507</v>
      </c>
      <c r="Q16" s="161">
        <v>4.58</v>
      </c>
      <c r="R16" s="162" t="s">
        <v>507</v>
      </c>
      <c r="S16" s="162" t="s">
        <v>507</v>
      </c>
      <c r="T16" s="150" t="s">
        <v>507</v>
      </c>
      <c r="U16" s="150">
        <v>1.35</v>
      </c>
      <c r="V16" s="162" t="s">
        <v>507</v>
      </c>
      <c r="W16" s="162" t="s">
        <v>507</v>
      </c>
      <c r="X16" s="150" t="s">
        <v>507</v>
      </c>
      <c r="Y16" s="150">
        <v>3.73</v>
      </c>
      <c r="Z16" s="162" t="s">
        <v>507</v>
      </c>
      <c r="AA16" s="162" t="s">
        <v>507</v>
      </c>
      <c r="AB16" s="150" t="s">
        <v>507</v>
      </c>
      <c r="AC16" s="150">
        <v>6.84</v>
      </c>
      <c r="AD16" s="162" t="s">
        <v>507</v>
      </c>
      <c r="AE16" s="162" t="s">
        <v>507</v>
      </c>
      <c r="AF16" s="150" t="s">
        <v>507</v>
      </c>
      <c r="AG16" s="150">
        <v>83.49</v>
      </c>
      <c r="AH16" s="162" t="s">
        <v>507</v>
      </c>
      <c r="AI16" s="162" t="s">
        <v>507</v>
      </c>
      <c r="AJ16" s="150" t="s">
        <v>507</v>
      </c>
    </row>
    <row r="17" spans="1:36">
      <c r="A17" s="24"/>
      <c r="B17" s="161"/>
      <c r="C17" s="162"/>
      <c r="D17" s="150"/>
      <c r="E17" s="161"/>
      <c r="F17" s="162"/>
      <c r="G17" s="150"/>
      <c r="H17" s="161"/>
      <c r="I17" s="162"/>
      <c r="J17" s="150"/>
      <c r="K17" s="161"/>
      <c r="L17" s="162"/>
      <c r="M17" s="150"/>
      <c r="N17" s="161"/>
      <c r="O17" s="162"/>
      <c r="P17" s="150"/>
      <c r="Q17" s="161"/>
      <c r="R17" s="162"/>
      <c r="S17" s="162"/>
      <c r="T17" s="150"/>
      <c r="U17" s="150"/>
      <c r="V17" s="162"/>
      <c r="W17" s="162"/>
      <c r="X17" s="150"/>
      <c r="Y17" s="150"/>
      <c r="Z17" s="162"/>
      <c r="AA17" s="162"/>
      <c r="AB17" s="150"/>
      <c r="AC17" s="150"/>
      <c r="AD17" s="162"/>
      <c r="AE17" s="162"/>
      <c r="AF17" s="150"/>
      <c r="AG17" s="150"/>
      <c r="AH17" s="162"/>
      <c r="AI17" s="162"/>
      <c r="AJ17" s="150"/>
    </row>
    <row r="18" spans="1:36">
      <c r="A18" s="25" t="s">
        <v>328</v>
      </c>
      <c r="B18" s="159"/>
      <c r="C18" s="160"/>
      <c r="D18" s="149"/>
      <c r="E18" s="159"/>
      <c r="F18" s="160"/>
      <c r="G18" s="149"/>
      <c r="H18" s="159"/>
      <c r="I18" s="160"/>
      <c r="J18" s="149"/>
      <c r="K18" s="159"/>
      <c r="L18" s="160"/>
      <c r="M18" s="149"/>
      <c r="N18" s="159"/>
      <c r="O18" s="160"/>
      <c r="P18" s="149"/>
      <c r="Q18" s="159"/>
      <c r="R18" s="160"/>
      <c r="S18" s="160"/>
      <c r="T18" s="149"/>
      <c r="U18" s="149"/>
      <c r="V18" s="160"/>
      <c r="W18" s="160"/>
      <c r="X18" s="149"/>
      <c r="Y18" s="149"/>
      <c r="Z18" s="160"/>
      <c r="AA18" s="160"/>
      <c r="AB18" s="149"/>
      <c r="AC18" s="149"/>
      <c r="AD18" s="160"/>
      <c r="AE18" s="160"/>
      <c r="AF18" s="149"/>
      <c r="AG18" s="149"/>
      <c r="AH18" s="160"/>
      <c r="AI18" s="160"/>
      <c r="AJ18" s="149"/>
    </row>
    <row r="19" spans="1:36">
      <c r="A19" s="24" t="s">
        <v>5</v>
      </c>
      <c r="B19" s="161">
        <v>3</v>
      </c>
      <c r="C19" s="162" t="s">
        <v>507</v>
      </c>
      <c r="D19" s="150" t="s">
        <v>507</v>
      </c>
      <c r="E19" s="161">
        <v>2.31</v>
      </c>
      <c r="F19" s="162" t="s">
        <v>507</v>
      </c>
      <c r="G19" s="150" t="s">
        <v>507</v>
      </c>
      <c r="H19" s="161">
        <v>4.43</v>
      </c>
      <c r="I19" s="162" t="s">
        <v>507</v>
      </c>
      <c r="J19" s="150" t="s">
        <v>507</v>
      </c>
      <c r="K19" s="161">
        <v>8.9600000000000009</v>
      </c>
      <c r="L19" s="162" t="s">
        <v>507</v>
      </c>
      <c r="M19" s="150" t="s">
        <v>507</v>
      </c>
      <c r="N19" s="161">
        <v>81.290000000000006</v>
      </c>
      <c r="O19" s="162" t="s">
        <v>507</v>
      </c>
      <c r="P19" s="150" t="s">
        <v>507</v>
      </c>
      <c r="Q19" s="161">
        <v>2.48</v>
      </c>
      <c r="R19" s="162" t="s">
        <v>507</v>
      </c>
      <c r="S19" s="162" t="s">
        <v>507</v>
      </c>
      <c r="T19" s="150" t="s">
        <v>507</v>
      </c>
      <c r="U19" s="150">
        <v>1.37</v>
      </c>
      <c r="V19" s="162" t="s">
        <v>507</v>
      </c>
      <c r="W19" s="162" t="s">
        <v>507</v>
      </c>
      <c r="X19" s="150" t="s">
        <v>507</v>
      </c>
      <c r="Y19" s="150">
        <v>4.4800000000000004</v>
      </c>
      <c r="Z19" s="162" t="s">
        <v>507</v>
      </c>
      <c r="AA19" s="162" t="s">
        <v>507</v>
      </c>
      <c r="AB19" s="150" t="s">
        <v>507</v>
      </c>
      <c r="AC19" s="150">
        <v>9.5399999999999991</v>
      </c>
      <c r="AD19" s="162" t="s">
        <v>507</v>
      </c>
      <c r="AE19" s="162" t="s">
        <v>507</v>
      </c>
      <c r="AF19" s="150" t="s">
        <v>507</v>
      </c>
      <c r="AG19" s="150">
        <v>82.13</v>
      </c>
      <c r="AH19" s="162" t="s">
        <v>507</v>
      </c>
      <c r="AI19" s="162" t="s">
        <v>507</v>
      </c>
      <c r="AJ19" s="150" t="s">
        <v>507</v>
      </c>
    </row>
    <row r="20" spans="1:36">
      <c r="A20" s="24" t="s">
        <v>7</v>
      </c>
      <c r="B20" s="161">
        <v>3.54</v>
      </c>
      <c r="C20" s="162" t="s">
        <v>507</v>
      </c>
      <c r="D20" s="150" t="s">
        <v>507</v>
      </c>
      <c r="E20" s="161">
        <v>2.1</v>
      </c>
      <c r="F20" s="162" t="s">
        <v>507</v>
      </c>
      <c r="G20" s="150" t="s">
        <v>507</v>
      </c>
      <c r="H20" s="161">
        <v>4.49</v>
      </c>
      <c r="I20" s="162" t="s">
        <v>507</v>
      </c>
      <c r="J20" s="150" t="s">
        <v>507</v>
      </c>
      <c r="K20" s="161">
        <v>6.28</v>
      </c>
      <c r="L20" s="162" t="s">
        <v>507</v>
      </c>
      <c r="M20" s="150" t="s">
        <v>507</v>
      </c>
      <c r="N20" s="161">
        <v>83.6</v>
      </c>
      <c r="O20" s="162" t="s">
        <v>507</v>
      </c>
      <c r="P20" s="150" t="s">
        <v>507</v>
      </c>
      <c r="Q20" s="161">
        <v>4.59</v>
      </c>
      <c r="R20" s="162" t="s">
        <v>507</v>
      </c>
      <c r="S20" s="162" t="s">
        <v>507</v>
      </c>
      <c r="T20" s="150" t="s">
        <v>507</v>
      </c>
      <c r="U20" s="150">
        <v>1.27</v>
      </c>
      <c r="V20" s="162" t="s">
        <v>507</v>
      </c>
      <c r="W20" s="162" t="s">
        <v>507</v>
      </c>
      <c r="X20" s="150" t="s">
        <v>507</v>
      </c>
      <c r="Y20" s="150">
        <v>3.69</v>
      </c>
      <c r="Z20" s="162" t="s">
        <v>507</v>
      </c>
      <c r="AA20" s="162" t="s">
        <v>507</v>
      </c>
      <c r="AB20" s="150" t="s">
        <v>507</v>
      </c>
      <c r="AC20" s="150">
        <v>6.85</v>
      </c>
      <c r="AD20" s="162" t="s">
        <v>507</v>
      </c>
      <c r="AE20" s="162" t="s">
        <v>507</v>
      </c>
      <c r="AF20" s="150" t="s">
        <v>507</v>
      </c>
      <c r="AG20" s="150">
        <v>83.6</v>
      </c>
      <c r="AH20" s="162" t="s">
        <v>507</v>
      </c>
      <c r="AI20" s="162" t="s">
        <v>507</v>
      </c>
      <c r="AJ20" s="150" t="s">
        <v>507</v>
      </c>
    </row>
    <row r="21" spans="1:36">
      <c r="A21" s="24" t="s">
        <v>329</v>
      </c>
      <c r="B21" s="161" t="s">
        <v>130</v>
      </c>
      <c r="C21" s="162" t="s">
        <v>507</v>
      </c>
      <c r="D21" s="150" t="s">
        <v>507</v>
      </c>
      <c r="E21" s="168" t="s">
        <v>342</v>
      </c>
      <c r="F21" s="162"/>
      <c r="G21" s="150"/>
      <c r="H21" s="168" t="s">
        <v>342</v>
      </c>
      <c r="I21" s="162"/>
      <c r="J21" s="150"/>
      <c r="K21" s="161" t="s">
        <v>130</v>
      </c>
      <c r="L21" s="162" t="s">
        <v>507</v>
      </c>
      <c r="M21" s="150"/>
      <c r="N21" s="161" t="s">
        <v>130</v>
      </c>
      <c r="O21" s="162" t="s">
        <v>507</v>
      </c>
      <c r="P21" s="150" t="s">
        <v>507</v>
      </c>
      <c r="Q21" s="161" t="s">
        <v>131</v>
      </c>
      <c r="R21" s="162" t="s">
        <v>507</v>
      </c>
      <c r="S21" s="162" t="s">
        <v>507</v>
      </c>
      <c r="T21" s="150" t="s">
        <v>507</v>
      </c>
      <c r="U21" s="150" t="s">
        <v>131</v>
      </c>
      <c r="V21" s="162" t="s">
        <v>507</v>
      </c>
      <c r="W21" s="162" t="s">
        <v>507</v>
      </c>
      <c r="X21" s="150" t="s">
        <v>507</v>
      </c>
      <c r="Y21" s="150" t="s">
        <v>130</v>
      </c>
      <c r="Z21" s="162" t="s">
        <v>507</v>
      </c>
      <c r="AA21" s="162" t="s">
        <v>507</v>
      </c>
      <c r="AB21" s="150" t="s">
        <v>507</v>
      </c>
      <c r="AC21" s="150" t="s">
        <v>130</v>
      </c>
      <c r="AD21" s="162" t="s">
        <v>507</v>
      </c>
      <c r="AE21" s="162" t="s">
        <v>507</v>
      </c>
      <c r="AF21" s="150" t="s">
        <v>507</v>
      </c>
      <c r="AG21" s="150" t="s">
        <v>131</v>
      </c>
      <c r="AH21" s="162" t="s">
        <v>507</v>
      </c>
      <c r="AI21" s="162" t="s">
        <v>507</v>
      </c>
      <c r="AJ21" s="150"/>
    </row>
    <row r="22" spans="1:36">
      <c r="A22" s="24"/>
      <c r="B22" s="161"/>
      <c r="C22" s="162"/>
      <c r="D22" s="150"/>
      <c r="E22" s="161"/>
      <c r="F22" s="162"/>
      <c r="G22" s="150"/>
      <c r="H22" s="161"/>
      <c r="I22" s="162"/>
      <c r="J22" s="150"/>
      <c r="K22" s="161"/>
      <c r="L22" s="162"/>
      <c r="M22" s="150"/>
      <c r="N22" s="161"/>
      <c r="O22" s="162"/>
      <c r="P22" s="150"/>
      <c r="Q22" s="161"/>
      <c r="R22" s="162"/>
      <c r="S22" s="162"/>
      <c r="T22" s="150"/>
      <c r="U22" s="150"/>
      <c r="V22" s="162"/>
      <c r="W22" s="162"/>
      <c r="X22" s="150"/>
      <c r="Y22" s="150"/>
      <c r="Z22" s="162"/>
      <c r="AA22" s="162"/>
      <c r="AB22" s="150"/>
      <c r="AC22" s="150"/>
      <c r="AD22" s="162"/>
      <c r="AE22" s="162"/>
      <c r="AF22" s="150"/>
      <c r="AG22" s="150"/>
      <c r="AH22" s="162"/>
      <c r="AI22" s="162"/>
      <c r="AJ22" s="150"/>
    </row>
    <row r="23" spans="1:36">
      <c r="A23" s="25" t="s">
        <v>294</v>
      </c>
      <c r="B23" s="161"/>
      <c r="C23" s="162"/>
      <c r="D23" s="150"/>
      <c r="E23" s="161"/>
      <c r="F23" s="162"/>
      <c r="G23" s="150"/>
      <c r="H23" s="161"/>
      <c r="I23" s="162"/>
      <c r="J23" s="150"/>
      <c r="K23" s="161"/>
      <c r="L23" s="162"/>
      <c r="M23" s="150"/>
      <c r="N23" s="161"/>
      <c r="O23" s="162"/>
      <c r="P23" s="150"/>
      <c r="Q23" s="161"/>
      <c r="R23" s="162"/>
      <c r="S23" s="162"/>
      <c r="T23" s="150"/>
      <c r="U23" s="150"/>
      <c r="V23" s="162"/>
      <c r="W23" s="162"/>
      <c r="X23" s="150"/>
      <c r="Y23" s="150"/>
      <c r="Z23" s="162"/>
      <c r="AA23" s="162"/>
      <c r="AB23" s="150"/>
      <c r="AC23" s="150"/>
      <c r="AD23" s="162"/>
      <c r="AE23" s="162"/>
      <c r="AF23" s="150"/>
      <c r="AG23" s="150"/>
      <c r="AH23" s="162"/>
      <c r="AI23" s="162"/>
      <c r="AJ23" s="150"/>
    </row>
    <row r="24" spans="1:36">
      <c r="A24" s="24" t="s">
        <v>8</v>
      </c>
      <c r="B24" s="161">
        <v>3.04</v>
      </c>
      <c r="C24" s="162" t="s">
        <v>507</v>
      </c>
      <c r="D24" s="150" t="s">
        <v>507</v>
      </c>
      <c r="E24" s="161">
        <v>2.0299999999999998</v>
      </c>
      <c r="F24" s="162" t="s">
        <v>507</v>
      </c>
      <c r="G24" s="150" t="s">
        <v>507</v>
      </c>
      <c r="H24" s="161">
        <v>4.38</v>
      </c>
      <c r="I24" s="162" t="s">
        <v>507</v>
      </c>
      <c r="J24" s="150" t="s">
        <v>507</v>
      </c>
      <c r="K24" s="161">
        <v>7.55</v>
      </c>
      <c r="L24" s="162" t="s">
        <v>507</v>
      </c>
      <c r="M24" s="150" t="s">
        <v>507</v>
      </c>
      <c r="N24" s="161">
        <v>83</v>
      </c>
      <c r="O24" s="162" t="s">
        <v>507</v>
      </c>
      <c r="P24" s="150" t="s">
        <v>507</v>
      </c>
      <c r="Q24" s="161">
        <v>3.38</v>
      </c>
      <c r="R24" s="162" t="s">
        <v>507</v>
      </c>
      <c r="S24" s="162" t="s">
        <v>507</v>
      </c>
      <c r="T24" s="150" t="s">
        <v>507</v>
      </c>
      <c r="U24" s="150">
        <v>1.28</v>
      </c>
      <c r="V24" s="162" t="s">
        <v>507</v>
      </c>
      <c r="W24" s="162" t="s">
        <v>507</v>
      </c>
      <c r="X24" s="150" t="s">
        <v>507</v>
      </c>
      <c r="Y24" s="150">
        <v>3.95</v>
      </c>
      <c r="Z24" s="162" t="s">
        <v>507</v>
      </c>
      <c r="AA24" s="162" t="s">
        <v>507</v>
      </c>
      <c r="AB24" s="150" t="s">
        <v>507</v>
      </c>
      <c r="AC24" s="150">
        <v>7.96</v>
      </c>
      <c r="AD24" s="162" t="s">
        <v>507</v>
      </c>
      <c r="AE24" s="162" t="s">
        <v>507</v>
      </c>
      <c r="AF24" s="150" t="s">
        <v>507</v>
      </c>
      <c r="AG24" s="150">
        <v>83.43</v>
      </c>
      <c r="AH24" s="162" t="s">
        <v>507</v>
      </c>
      <c r="AI24" s="162" t="s">
        <v>507</v>
      </c>
      <c r="AJ24" s="150" t="s">
        <v>507</v>
      </c>
    </row>
    <row r="25" spans="1:36">
      <c r="A25" s="24" t="s">
        <v>296</v>
      </c>
      <c r="B25" s="161">
        <v>9.06</v>
      </c>
      <c r="C25" s="162" t="s">
        <v>507</v>
      </c>
      <c r="D25" s="150" t="s">
        <v>11</v>
      </c>
      <c r="E25" s="161">
        <v>5.84</v>
      </c>
      <c r="F25" s="162" t="s">
        <v>507</v>
      </c>
      <c r="G25" s="150" t="s">
        <v>507</v>
      </c>
      <c r="H25" s="161">
        <v>6.93</v>
      </c>
      <c r="I25" s="162" t="s">
        <v>507</v>
      </c>
      <c r="J25" s="150" t="s">
        <v>507</v>
      </c>
      <c r="K25" s="161">
        <v>8.39</v>
      </c>
      <c r="L25" s="162" t="s">
        <v>507</v>
      </c>
      <c r="M25" s="150" t="s">
        <v>507</v>
      </c>
      <c r="N25" s="161">
        <v>69.790000000000006</v>
      </c>
      <c r="O25" s="162" t="s">
        <v>507</v>
      </c>
      <c r="P25" s="150" t="s">
        <v>11</v>
      </c>
      <c r="Q25" s="161">
        <v>8.1999999999999993</v>
      </c>
      <c r="R25" s="162" t="s">
        <v>507</v>
      </c>
      <c r="S25" s="162" t="s">
        <v>507</v>
      </c>
      <c r="T25" s="150" t="s">
        <v>507</v>
      </c>
      <c r="U25" s="150">
        <v>3.97</v>
      </c>
      <c r="V25" s="162" t="s">
        <v>507</v>
      </c>
      <c r="W25" s="162" t="s">
        <v>507</v>
      </c>
      <c r="X25" s="150" t="s">
        <v>507</v>
      </c>
      <c r="Y25" s="150">
        <v>6.38</v>
      </c>
      <c r="Z25" s="162" t="s">
        <v>507</v>
      </c>
      <c r="AA25" s="162" t="s">
        <v>507</v>
      </c>
      <c r="AB25" s="150" t="s">
        <v>507</v>
      </c>
      <c r="AC25" s="150">
        <v>12.14</v>
      </c>
      <c r="AD25" s="162" t="s">
        <v>507</v>
      </c>
      <c r="AE25" s="162" t="s">
        <v>507</v>
      </c>
      <c r="AF25" s="150" t="s">
        <v>507</v>
      </c>
      <c r="AG25" s="150">
        <v>69.31</v>
      </c>
      <c r="AH25" s="162" t="s">
        <v>507</v>
      </c>
      <c r="AI25" s="162" t="s">
        <v>11</v>
      </c>
      <c r="AJ25" s="150" t="s">
        <v>507</v>
      </c>
    </row>
    <row r="26" spans="1:36">
      <c r="A26" s="134" t="s">
        <v>9</v>
      </c>
      <c r="B26" s="161">
        <v>2.99</v>
      </c>
      <c r="C26" s="162" t="s">
        <v>129</v>
      </c>
      <c r="D26" s="150" t="s">
        <v>507</v>
      </c>
      <c r="E26" s="161">
        <v>3.67</v>
      </c>
      <c r="F26" s="162" t="s">
        <v>129</v>
      </c>
      <c r="G26" s="150" t="s">
        <v>507</v>
      </c>
      <c r="H26" s="161">
        <v>1.31</v>
      </c>
      <c r="I26" s="162" t="s">
        <v>129</v>
      </c>
      <c r="J26" s="150" t="s">
        <v>11</v>
      </c>
      <c r="K26" s="161">
        <v>6.55</v>
      </c>
      <c r="L26" s="162" t="s">
        <v>129</v>
      </c>
      <c r="M26" s="150" t="s">
        <v>507</v>
      </c>
      <c r="N26" s="161">
        <v>85.48</v>
      </c>
      <c r="O26" s="162" t="s">
        <v>129</v>
      </c>
      <c r="P26" s="150" t="s">
        <v>507</v>
      </c>
      <c r="Q26" s="161">
        <v>1.52</v>
      </c>
      <c r="R26" s="162" t="s">
        <v>129</v>
      </c>
      <c r="S26" s="162" t="s">
        <v>507</v>
      </c>
      <c r="T26" s="150" t="s">
        <v>507</v>
      </c>
      <c r="U26" s="150">
        <v>3.85</v>
      </c>
      <c r="V26" s="162" t="s">
        <v>129</v>
      </c>
      <c r="W26" s="162" t="s">
        <v>507</v>
      </c>
      <c r="X26" s="150" t="s">
        <v>507</v>
      </c>
      <c r="Y26" s="150">
        <v>3.67</v>
      </c>
      <c r="Z26" s="162" t="s">
        <v>129</v>
      </c>
      <c r="AA26" s="162" t="s">
        <v>507</v>
      </c>
      <c r="AB26" s="150" t="s">
        <v>507</v>
      </c>
      <c r="AC26" s="150">
        <v>3.02</v>
      </c>
      <c r="AD26" s="162" t="s">
        <v>129</v>
      </c>
      <c r="AE26" s="162" t="s">
        <v>11</v>
      </c>
      <c r="AF26" s="150" t="s">
        <v>507</v>
      </c>
      <c r="AG26" s="150">
        <v>87.94</v>
      </c>
      <c r="AH26" s="162" t="s">
        <v>129</v>
      </c>
      <c r="AI26" s="162" t="s">
        <v>507</v>
      </c>
      <c r="AJ26" s="150" t="s">
        <v>507</v>
      </c>
    </row>
    <row r="27" spans="1:36">
      <c r="A27" s="134" t="s">
        <v>10</v>
      </c>
      <c r="B27" s="161">
        <v>13.29</v>
      </c>
      <c r="C27" s="162" t="s">
        <v>129</v>
      </c>
      <c r="D27" s="150" t="s">
        <v>11</v>
      </c>
      <c r="E27" s="161">
        <v>4.8099999999999996</v>
      </c>
      <c r="F27" s="162" t="s">
        <v>129</v>
      </c>
      <c r="G27" s="150" t="s">
        <v>507</v>
      </c>
      <c r="H27" s="161">
        <v>10.92</v>
      </c>
      <c r="I27" s="162" t="s">
        <v>129</v>
      </c>
      <c r="J27" s="150" t="s">
        <v>507</v>
      </c>
      <c r="K27" s="161">
        <v>7.25</v>
      </c>
      <c r="L27" s="162" t="s">
        <v>129</v>
      </c>
      <c r="M27" s="150" t="s">
        <v>507</v>
      </c>
      <c r="N27" s="161">
        <v>63.72</v>
      </c>
      <c r="O27" s="162" t="s">
        <v>6</v>
      </c>
      <c r="P27" s="150" t="s">
        <v>11</v>
      </c>
      <c r="Q27" s="161">
        <v>5.44</v>
      </c>
      <c r="R27" s="162" t="s">
        <v>129</v>
      </c>
      <c r="S27" s="162" t="s">
        <v>507</v>
      </c>
      <c r="T27" s="150" t="s">
        <v>507</v>
      </c>
      <c r="U27" s="150">
        <v>5.72</v>
      </c>
      <c r="V27" s="162" t="s">
        <v>129</v>
      </c>
      <c r="W27" s="162" t="s">
        <v>507</v>
      </c>
      <c r="X27" s="150" t="s">
        <v>507</v>
      </c>
      <c r="Y27" s="150">
        <v>10.54</v>
      </c>
      <c r="Z27" s="162" t="s">
        <v>129</v>
      </c>
      <c r="AA27" s="162" t="s">
        <v>507</v>
      </c>
      <c r="AB27" s="150" t="s">
        <v>507</v>
      </c>
      <c r="AC27" s="150">
        <v>15.96</v>
      </c>
      <c r="AD27" s="162" t="s">
        <v>6</v>
      </c>
      <c r="AE27" s="162" t="s">
        <v>507</v>
      </c>
      <c r="AF27" s="150" t="s">
        <v>507</v>
      </c>
      <c r="AG27" s="150">
        <v>62.34</v>
      </c>
      <c r="AH27" s="162" t="s">
        <v>6</v>
      </c>
      <c r="AI27" s="162" t="s">
        <v>11</v>
      </c>
      <c r="AJ27" s="150" t="s">
        <v>507</v>
      </c>
    </row>
    <row r="28" spans="1:36">
      <c r="A28" s="134" t="s">
        <v>12</v>
      </c>
      <c r="B28" s="161">
        <v>11.61</v>
      </c>
      <c r="C28" s="162" t="s">
        <v>6</v>
      </c>
      <c r="D28" s="150" t="s">
        <v>507</v>
      </c>
      <c r="E28" s="161">
        <v>14.21</v>
      </c>
      <c r="F28" s="162" t="s">
        <v>6</v>
      </c>
      <c r="G28" s="150" t="s">
        <v>507</v>
      </c>
      <c r="H28" s="161">
        <v>9.06</v>
      </c>
      <c r="I28" s="162" t="s">
        <v>6</v>
      </c>
      <c r="J28" s="150" t="s">
        <v>507</v>
      </c>
      <c r="K28" s="161">
        <v>16.27</v>
      </c>
      <c r="L28" s="162" t="s">
        <v>6</v>
      </c>
      <c r="M28" s="150" t="s">
        <v>507</v>
      </c>
      <c r="N28" s="161" t="s">
        <v>131</v>
      </c>
      <c r="O28" s="162" t="s">
        <v>507</v>
      </c>
      <c r="P28" s="150" t="s">
        <v>507</v>
      </c>
      <c r="Q28" s="161" t="s">
        <v>131</v>
      </c>
      <c r="R28" s="162" t="s">
        <v>507</v>
      </c>
      <c r="S28" s="162"/>
      <c r="T28" s="150" t="s">
        <v>507</v>
      </c>
      <c r="U28" s="169" t="s">
        <v>342</v>
      </c>
      <c r="V28" s="162"/>
      <c r="W28" s="162"/>
      <c r="X28" s="150"/>
      <c r="Y28" s="150" t="s">
        <v>130</v>
      </c>
      <c r="Z28" s="162" t="s">
        <v>507</v>
      </c>
      <c r="AA28" s="162" t="s">
        <v>507</v>
      </c>
      <c r="AB28" s="150" t="s">
        <v>507</v>
      </c>
      <c r="AC28" s="150" t="s">
        <v>130</v>
      </c>
      <c r="AD28" s="162" t="s">
        <v>507</v>
      </c>
      <c r="AE28" s="162" t="s">
        <v>507</v>
      </c>
      <c r="AF28" s="150" t="s">
        <v>507</v>
      </c>
      <c r="AG28" s="150" t="s">
        <v>131</v>
      </c>
      <c r="AH28" s="162" t="s">
        <v>507</v>
      </c>
      <c r="AI28" s="162" t="s">
        <v>507</v>
      </c>
      <c r="AJ28" s="150" t="s">
        <v>507</v>
      </c>
    </row>
    <row r="29" spans="1:36">
      <c r="A29" s="24"/>
      <c r="B29" s="161"/>
      <c r="C29" s="162"/>
      <c r="D29" s="150"/>
      <c r="E29" s="161"/>
      <c r="F29" s="162"/>
      <c r="G29" s="150"/>
      <c r="H29" s="161"/>
      <c r="I29" s="162"/>
      <c r="J29" s="150"/>
      <c r="K29" s="161"/>
      <c r="L29" s="162"/>
      <c r="M29" s="150"/>
      <c r="N29" s="161"/>
      <c r="O29" s="162"/>
      <c r="P29" s="150"/>
      <c r="Q29" s="161"/>
      <c r="R29" s="162"/>
      <c r="S29" s="162"/>
      <c r="T29" s="150"/>
      <c r="U29" s="150"/>
      <c r="V29" s="162"/>
      <c r="W29" s="162"/>
      <c r="X29" s="150"/>
      <c r="Y29" s="150"/>
      <c r="Z29" s="162"/>
      <c r="AA29" s="162"/>
      <c r="AB29" s="150"/>
      <c r="AC29" s="150"/>
      <c r="AD29" s="162"/>
      <c r="AE29" s="162"/>
      <c r="AF29" s="150"/>
      <c r="AG29" s="150"/>
      <c r="AH29" s="162"/>
      <c r="AI29" s="162"/>
      <c r="AJ29" s="150"/>
    </row>
    <row r="30" spans="1:36">
      <c r="A30" s="25" t="s">
        <v>13</v>
      </c>
      <c r="B30" s="161"/>
      <c r="C30" s="162"/>
      <c r="D30" s="150"/>
      <c r="E30" s="161"/>
      <c r="F30" s="162"/>
      <c r="G30" s="150"/>
      <c r="H30" s="161"/>
      <c r="I30" s="162"/>
      <c r="J30" s="150"/>
      <c r="K30" s="161"/>
      <c r="L30" s="162"/>
      <c r="M30" s="150"/>
      <c r="N30" s="161"/>
      <c r="O30" s="162"/>
      <c r="P30" s="150"/>
      <c r="Q30" s="161"/>
      <c r="R30" s="162"/>
      <c r="S30" s="162"/>
      <c r="T30" s="150"/>
      <c r="U30" s="150"/>
      <c r="V30" s="162"/>
      <c r="W30" s="162"/>
      <c r="X30" s="150"/>
      <c r="Y30" s="150"/>
      <c r="Z30" s="162"/>
      <c r="AA30" s="162"/>
      <c r="AB30" s="150"/>
      <c r="AC30" s="150"/>
      <c r="AD30" s="162"/>
      <c r="AE30" s="162"/>
      <c r="AF30" s="150"/>
      <c r="AG30" s="150"/>
      <c r="AH30" s="162"/>
      <c r="AI30" s="162"/>
      <c r="AJ30" s="150"/>
    </row>
    <row r="31" spans="1:36">
      <c r="A31" s="24" t="s">
        <v>295</v>
      </c>
      <c r="B31" s="161">
        <v>4.03</v>
      </c>
      <c r="C31" s="162" t="s">
        <v>507</v>
      </c>
      <c r="D31" s="150" t="s">
        <v>507</v>
      </c>
      <c r="E31" s="159">
        <v>4.4000000000000004</v>
      </c>
      <c r="F31" s="162" t="s">
        <v>507</v>
      </c>
      <c r="G31" s="150" t="s">
        <v>507</v>
      </c>
      <c r="H31" s="161">
        <v>6.22</v>
      </c>
      <c r="I31" s="162" t="s">
        <v>507</v>
      </c>
      <c r="J31" s="150" t="s">
        <v>507</v>
      </c>
      <c r="K31" s="161">
        <v>10.8</v>
      </c>
      <c r="L31" s="162" t="s">
        <v>507</v>
      </c>
      <c r="M31" s="150" t="s">
        <v>507</v>
      </c>
      <c r="N31" s="161">
        <v>74.540000000000006</v>
      </c>
      <c r="O31" s="162" t="s">
        <v>507</v>
      </c>
      <c r="P31" s="150" t="s">
        <v>11</v>
      </c>
      <c r="Q31" s="161">
        <v>4.3600000000000003</v>
      </c>
      <c r="R31" s="162" t="s">
        <v>507</v>
      </c>
      <c r="S31" s="162" t="s">
        <v>507</v>
      </c>
      <c r="T31" s="150" t="s">
        <v>507</v>
      </c>
      <c r="U31" s="149">
        <v>0.81</v>
      </c>
      <c r="V31" s="162" t="s">
        <v>507</v>
      </c>
      <c r="W31" s="162" t="s">
        <v>507</v>
      </c>
      <c r="X31" s="150" t="s">
        <v>507</v>
      </c>
      <c r="Y31" s="150">
        <v>7.18</v>
      </c>
      <c r="Z31" s="162" t="s">
        <v>507</v>
      </c>
      <c r="AA31" s="162" t="s">
        <v>507</v>
      </c>
      <c r="AB31" s="150" t="s">
        <v>507</v>
      </c>
      <c r="AC31" s="150">
        <v>12.15</v>
      </c>
      <c r="AD31" s="162" t="s">
        <v>507</v>
      </c>
      <c r="AE31" s="162" t="s">
        <v>507</v>
      </c>
      <c r="AF31" s="150" t="s">
        <v>507</v>
      </c>
      <c r="AG31" s="150">
        <v>75.510000000000005</v>
      </c>
      <c r="AH31" s="162" t="s">
        <v>507</v>
      </c>
      <c r="AI31" s="162" t="s">
        <v>507</v>
      </c>
      <c r="AJ31" s="150" t="s">
        <v>507</v>
      </c>
    </row>
    <row r="32" spans="1:36">
      <c r="A32" s="24" t="s">
        <v>14</v>
      </c>
      <c r="B32" s="161">
        <v>2.4500000000000002</v>
      </c>
      <c r="C32" s="162" t="s">
        <v>507</v>
      </c>
      <c r="D32" s="150" t="s">
        <v>507</v>
      </c>
      <c r="E32" s="161">
        <v>3.69</v>
      </c>
      <c r="F32" s="162" t="s">
        <v>507</v>
      </c>
      <c r="G32" s="150" t="s">
        <v>507</v>
      </c>
      <c r="H32" s="161">
        <v>4.21</v>
      </c>
      <c r="I32" s="162" t="s">
        <v>507</v>
      </c>
      <c r="J32" s="150" t="s">
        <v>507</v>
      </c>
      <c r="K32" s="161">
        <v>7.98</v>
      </c>
      <c r="L32" s="162" t="s">
        <v>507</v>
      </c>
      <c r="M32" s="150" t="s">
        <v>507</v>
      </c>
      <c r="N32" s="161">
        <v>81.680000000000007</v>
      </c>
      <c r="O32" s="162" t="s">
        <v>507</v>
      </c>
      <c r="P32" s="150" t="s">
        <v>507</v>
      </c>
      <c r="Q32" s="161">
        <v>6.14</v>
      </c>
      <c r="R32" s="162" t="s">
        <v>507</v>
      </c>
      <c r="S32" s="162" t="s">
        <v>507</v>
      </c>
      <c r="T32" s="150" t="s">
        <v>507</v>
      </c>
      <c r="U32" s="150">
        <v>2.66</v>
      </c>
      <c r="V32" s="162" t="s">
        <v>507</v>
      </c>
      <c r="W32" s="162" t="s">
        <v>507</v>
      </c>
      <c r="X32" s="150" t="s">
        <v>507</v>
      </c>
      <c r="Y32" s="150">
        <v>4.51</v>
      </c>
      <c r="Z32" s="162" t="s">
        <v>507</v>
      </c>
      <c r="AA32" s="162" t="s">
        <v>507</v>
      </c>
      <c r="AB32" s="150" t="s">
        <v>507</v>
      </c>
      <c r="AC32" s="150">
        <v>7.24</v>
      </c>
      <c r="AD32" s="162" t="s">
        <v>507</v>
      </c>
      <c r="AE32" s="162" t="s">
        <v>507</v>
      </c>
      <c r="AF32" s="150" t="s">
        <v>507</v>
      </c>
      <c r="AG32" s="150">
        <v>79.45</v>
      </c>
      <c r="AH32" s="162" t="s">
        <v>507</v>
      </c>
      <c r="AI32" s="162" t="s">
        <v>507</v>
      </c>
      <c r="AJ32" s="150" t="s">
        <v>507</v>
      </c>
    </row>
    <row r="33" spans="1:36">
      <c r="A33" s="24" t="s">
        <v>15</v>
      </c>
      <c r="B33" s="161">
        <v>3.84</v>
      </c>
      <c r="C33" s="162" t="s">
        <v>507</v>
      </c>
      <c r="D33" s="150" t="s">
        <v>507</v>
      </c>
      <c r="E33" s="161">
        <v>1.96</v>
      </c>
      <c r="F33" s="162" t="s">
        <v>507</v>
      </c>
      <c r="G33" s="150" t="s">
        <v>507</v>
      </c>
      <c r="H33" s="161">
        <v>5.55</v>
      </c>
      <c r="I33" s="162" t="s">
        <v>507</v>
      </c>
      <c r="J33" s="150" t="s">
        <v>507</v>
      </c>
      <c r="K33" s="161">
        <v>8.6199999999999992</v>
      </c>
      <c r="L33" s="162" t="s">
        <v>507</v>
      </c>
      <c r="M33" s="150" t="s">
        <v>507</v>
      </c>
      <c r="N33" s="161">
        <v>80.03</v>
      </c>
      <c r="O33" s="162" t="s">
        <v>507</v>
      </c>
      <c r="P33" s="150" t="s">
        <v>507</v>
      </c>
      <c r="Q33" s="161">
        <v>3.5</v>
      </c>
      <c r="R33" s="162" t="s">
        <v>507</v>
      </c>
      <c r="S33" s="162" t="s">
        <v>507</v>
      </c>
      <c r="T33" s="150" t="s">
        <v>507</v>
      </c>
      <c r="U33" s="150">
        <v>1.52</v>
      </c>
      <c r="V33" s="162" t="s">
        <v>507</v>
      </c>
      <c r="W33" s="162" t="s">
        <v>507</v>
      </c>
      <c r="X33" s="150" t="s">
        <v>507</v>
      </c>
      <c r="Y33" s="150">
        <v>4.84</v>
      </c>
      <c r="Z33" s="162" t="s">
        <v>507</v>
      </c>
      <c r="AA33" s="162" t="s">
        <v>507</v>
      </c>
      <c r="AB33" s="150" t="s">
        <v>507</v>
      </c>
      <c r="AC33" s="150">
        <v>8.32</v>
      </c>
      <c r="AD33" s="162" t="s">
        <v>507</v>
      </c>
      <c r="AE33" s="162" t="s">
        <v>507</v>
      </c>
      <c r="AF33" s="150" t="s">
        <v>507</v>
      </c>
      <c r="AG33" s="150">
        <v>81.819999999999993</v>
      </c>
      <c r="AH33" s="162" t="s">
        <v>507</v>
      </c>
      <c r="AI33" s="162" t="s">
        <v>507</v>
      </c>
      <c r="AJ33" s="150" t="s">
        <v>507</v>
      </c>
    </row>
    <row r="34" spans="1:36">
      <c r="A34" s="24" t="s">
        <v>16</v>
      </c>
      <c r="B34" s="161">
        <v>3.23</v>
      </c>
      <c r="C34" s="162" t="s">
        <v>507</v>
      </c>
      <c r="D34" s="150" t="s">
        <v>507</v>
      </c>
      <c r="E34" s="161">
        <v>2.17</v>
      </c>
      <c r="F34" s="162" t="s">
        <v>507</v>
      </c>
      <c r="G34" s="150" t="s">
        <v>507</v>
      </c>
      <c r="H34" s="161">
        <v>4.63</v>
      </c>
      <c r="I34" s="162" t="s">
        <v>507</v>
      </c>
      <c r="J34" s="150" t="s">
        <v>507</v>
      </c>
      <c r="K34" s="161">
        <v>8.0299999999999994</v>
      </c>
      <c r="L34" s="162" t="s">
        <v>507</v>
      </c>
      <c r="M34" s="150" t="s">
        <v>507</v>
      </c>
      <c r="N34" s="161">
        <v>81.94</v>
      </c>
      <c r="O34" s="162" t="s">
        <v>507</v>
      </c>
      <c r="P34" s="150" t="s">
        <v>507</v>
      </c>
      <c r="Q34" s="161">
        <v>4.42</v>
      </c>
      <c r="R34" s="162" t="s">
        <v>507</v>
      </c>
      <c r="S34" s="162" t="s">
        <v>507</v>
      </c>
      <c r="T34" s="150" t="s">
        <v>507</v>
      </c>
      <c r="U34" s="150">
        <v>1.66</v>
      </c>
      <c r="V34" s="162" t="s">
        <v>507</v>
      </c>
      <c r="W34" s="162" t="s">
        <v>507</v>
      </c>
      <c r="X34" s="150" t="s">
        <v>507</v>
      </c>
      <c r="Y34" s="150">
        <v>3.23</v>
      </c>
      <c r="Z34" s="162" t="s">
        <v>507</v>
      </c>
      <c r="AA34" s="162" t="s">
        <v>507</v>
      </c>
      <c r="AB34" s="150" t="s">
        <v>507</v>
      </c>
      <c r="AC34" s="150">
        <v>10.3</v>
      </c>
      <c r="AD34" s="162" t="s">
        <v>507</v>
      </c>
      <c r="AE34" s="162" t="s">
        <v>507</v>
      </c>
      <c r="AF34" s="150" t="s">
        <v>507</v>
      </c>
      <c r="AG34" s="150">
        <v>80.38</v>
      </c>
      <c r="AH34" s="162" t="s">
        <v>507</v>
      </c>
      <c r="AI34" s="162" t="s">
        <v>507</v>
      </c>
      <c r="AJ34" s="150" t="s">
        <v>507</v>
      </c>
    </row>
    <row r="35" spans="1:36">
      <c r="A35" s="24" t="s">
        <v>17</v>
      </c>
      <c r="B35" s="161">
        <v>4.3</v>
      </c>
      <c r="C35" s="162" t="s">
        <v>507</v>
      </c>
      <c r="D35" s="150" t="s">
        <v>507</v>
      </c>
      <c r="E35" s="161">
        <v>1.55</v>
      </c>
      <c r="F35" s="162" t="s">
        <v>507</v>
      </c>
      <c r="G35" s="150" t="s">
        <v>507</v>
      </c>
      <c r="H35" s="161">
        <v>4.2300000000000004</v>
      </c>
      <c r="I35" s="162" t="s">
        <v>507</v>
      </c>
      <c r="J35" s="150" t="s">
        <v>507</v>
      </c>
      <c r="K35" s="161">
        <v>6.34</v>
      </c>
      <c r="L35" s="162" t="s">
        <v>507</v>
      </c>
      <c r="M35" s="150" t="s">
        <v>507</v>
      </c>
      <c r="N35" s="161">
        <v>83.58</v>
      </c>
      <c r="O35" s="162" t="s">
        <v>507</v>
      </c>
      <c r="P35" s="150" t="s">
        <v>507</v>
      </c>
      <c r="Q35" s="161">
        <v>3.39</v>
      </c>
      <c r="R35" s="162" t="s">
        <v>507</v>
      </c>
      <c r="S35" s="162" t="s">
        <v>507</v>
      </c>
      <c r="T35" s="150" t="s">
        <v>507</v>
      </c>
      <c r="U35" s="150">
        <v>0.96</v>
      </c>
      <c r="V35" s="162" t="s">
        <v>507</v>
      </c>
      <c r="W35" s="162" t="s">
        <v>507</v>
      </c>
      <c r="X35" s="150" t="s">
        <v>507</v>
      </c>
      <c r="Y35" s="150">
        <v>5.74</v>
      </c>
      <c r="Z35" s="162" t="s">
        <v>507</v>
      </c>
      <c r="AA35" s="162" t="s">
        <v>507</v>
      </c>
      <c r="AB35" s="150" t="s">
        <v>507</v>
      </c>
      <c r="AC35" s="150">
        <v>7.1</v>
      </c>
      <c r="AD35" s="162" t="s">
        <v>507</v>
      </c>
      <c r="AE35" s="162" t="s">
        <v>507</v>
      </c>
      <c r="AF35" s="150" t="s">
        <v>507</v>
      </c>
      <c r="AG35" s="150">
        <v>82.8</v>
      </c>
      <c r="AH35" s="162" t="s">
        <v>507</v>
      </c>
      <c r="AI35" s="162" t="s">
        <v>507</v>
      </c>
      <c r="AJ35" s="150" t="s">
        <v>507</v>
      </c>
    </row>
    <row r="36" spans="1:36">
      <c r="A36" s="24" t="s">
        <v>18</v>
      </c>
      <c r="B36" s="161">
        <v>3.08</v>
      </c>
      <c r="C36" s="162" t="s">
        <v>507</v>
      </c>
      <c r="D36" s="150" t="s">
        <v>507</v>
      </c>
      <c r="E36" s="161">
        <v>3.18</v>
      </c>
      <c r="F36" s="162" t="s">
        <v>507</v>
      </c>
      <c r="G36" s="150" t="s">
        <v>507</v>
      </c>
      <c r="H36" s="161">
        <v>5.4</v>
      </c>
      <c r="I36" s="162" t="s">
        <v>507</v>
      </c>
      <c r="J36" s="150" t="s">
        <v>507</v>
      </c>
      <c r="K36" s="161">
        <v>9.3699999999999992</v>
      </c>
      <c r="L36" s="162" t="s">
        <v>507</v>
      </c>
      <c r="M36" s="150" t="s">
        <v>507</v>
      </c>
      <c r="N36" s="161">
        <v>78.97</v>
      </c>
      <c r="O36" s="162" t="s">
        <v>507</v>
      </c>
      <c r="P36" s="150" t="s">
        <v>507</v>
      </c>
      <c r="Q36" s="161">
        <v>1.96</v>
      </c>
      <c r="R36" s="162" t="s">
        <v>507</v>
      </c>
      <c r="S36" s="162" t="s">
        <v>507</v>
      </c>
      <c r="T36" s="150" t="s">
        <v>507</v>
      </c>
      <c r="U36" s="150">
        <v>0.84</v>
      </c>
      <c r="V36" s="162" t="s">
        <v>507</v>
      </c>
      <c r="W36" s="162" t="s">
        <v>507</v>
      </c>
      <c r="X36" s="150" t="s">
        <v>507</v>
      </c>
      <c r="Y36" s="150">
        <v>4.46</v>
      </c>
      <c r="Z36" s="162" t="s">
        <v>507</v>
      </c>
      <c r="AA36" s="162" t="s">
        <v>507</v>
      </c>
      <c r="AB36" s="150" t="s">
        <v>507</v>
      </c>
      <c r="AC36" s="150">
        <v>7.3</v>
      </c>
      <c r="AD36" s="162" t="s">
        <v>507</v>
      </c>
      <c r="AE36" s="162" t="s">
        <v>507</v>
      </c>
      <c r="AF36" s="150" t="s">
        <v>507</v>
      </c>
      <c r="AG36" s="150">
        <v>85.44</v>
      </c>
      <c r="AH36" s="162" t="s">
        <v>507</v>
      </c>
      <c r="AI36" s="162" t="s">
        <v>507</v>
      </c>
      <c r="AJ36" s="150" t="s">
        <v>507</v>
      </c>
    </row>
    <row r="37" spans="1:36">
      <c r="A37" s="24" t="s">
        <v>19</v>
      </c>
      <c r="B37" s="161">
        <v>2.4</v>
      </c>
      <c r="C37" s="162" t="s">
        <v>507</v>
      </c>
      <c r="D37" s="150" t="s">
        <v>507</v>
      </c>
      <c r="E37" s="161">
        <v>0.93</v>
      </c>
      <c r="F37" s="162" t="s">
        <v>507</v>
      </c>
      <c r="G37" s="150" t="s">
        <v>11</v>
      </c>
      <c r="H37" s="161">
        <v>2.5499999999999998</v>
      </c>
      <c r="I37" s="162" t="s">
        <v>507</v>
      </c>
      <c r="J37" s="150" t="s">
        <v>11</v>
      </c>
      <c r="K37" s="161">
        <v>5.16</v>
      </c>
      <c r="L37" s="162" t="s">
        <v>507</v>
      </c>
      <c r="M37" s="150" t="s">
        <v>11</v>
      </c>
      <c r="N37" s="161">
        <v>88.96</v>
      </c>
      <c r="O37" s="162" t="s">
        <v>507</v>
      </c>
      <c r="P37" s="150" t="s">
        <v>11</v>
      </c>
      <c r="Q37" s="161">
        <v>1.38</v>
      </c>
      <c r="R37" s="162" t="s">
        <v>507</v>
      </c>
      <c r="S37" s="162" t="s">
        <v>11</v>
      </c>
      <c r="T37" s="150" t="s">
        <v>507</v>
      </c>
      <c r="U37" s="150">
        <v>0.68</v>
      </c>
      <c r="V37" s="162" t="s">
        <v>507</v>
      </c>
      <c r="W37" s="162" t="s">
        <v>507</v>
      </c>
      <c r="X37" s="150" t="s">
        <v>507</v>
      </c>
      <c r="Y37" s="150">
        <v>1.47</v>
      </c>
      <c r="Z37" s="162" t="s">
        <v>507</v>
      </c>
      <c r="AA37" s="162" t="s">
        <v>11</v>
      </c>
      <c r="AB37" s="150" t="s">
        <v>507</v>
      </c>
      <c r="AC37" s="150">
        <v>6.78</v>
      </c>
      <c r="AD37" s="162" t="s">
        <v>507</v>
      </c>
      <c r="AE37" s="162" t="s">
        <v>507</v>
      </c>
      <c r="AF37" s="150" t="s">
        <v>507</v>
      </c>
      <c r="AG37" s="150">
        <v>89.69</v>
      </c>
      <c r="AH37" s="162" t="s">
        <v>507</v>
      </c>
      <c r="AI37" s="162" t="s">
        <v>11</v>
      </c>
      <c r="AJ37" s="150" t="s">
        <v>507</v>
      </c>
    </row>
    <row r="38" spans="1:36">
      <c r="A38" s="24"/>
      <c r="B38" s="161"/>
      <c r="C38" s="162"/>
      <c r="D38" s="150"/>
      <c r="E38" s="161"/>
      <c r="F38" s="162"/>
      <c r="G38" s="150"/>
      <c r="H38" s="161"/>
      <c r="I38" s="162"/>
      <c r="J38" s="150"/>
      <c r="K38" s="161"/>
      <c r="L38" s="162"/>
      <c r="M38" s="150"/>
      <c r="N38" s="161"/>
      <c r="O38" s="162"/>
      <c r="P38" s="150"/>
      <c r="Q38" s="161"/>
      <c r="R38" s="162"/>
      <c r="S38" s="162"/>
      <c r="T38" s="150"/>
      <c r="U38" s="150"/>
      <c r="V38" s="162"/>
      <c r="W38" s="162"/>
      <c r="X38" s="150"/>
      <c r="Y38" s="150"/>
      <c r="Z38" s="162"/>
      <c r="AA38" s="162"/>
      <c r="AB38" s="150"/>
      <c r="AC38" s="150"/>
      <c r="AD38" s="162"/>
      <c r="AE38" s="162"/>
      <c r="AF38" s="150"/>
      <c r="AG38" s="150"/>
      <c r="AH38" s="162"/>
      <c r="AI38" s="162"/>
      <c r="AJ38" s="150"/>
    </row>
    <row r="39" spans="1:36">
      <c r="A39" s="25" t="s">
        <v>20</v>
      </c>
      <c r="B39" s="161"/>
      <c r="C39" s="162"/>
      <c r="D39" s="150"/>
      <c r="E39" s="161"/>
      <c r="F39" s="162"/>
      <c r="G39" s="150"/>
      <c r="H39" s="161"/>
      <c r="I39" s="162"/>
      <c r="J39" s="150"/>
      <c r="K39" s="161"/>
      <c r="L39" s="162"/>
      <c r="M39" s="150"/>
      <c r="N39" s="161"/>
      <c r="O39" s="162"/>
      <c r="P39" s="150"/>
      <c r="Q39" s="161"/>
      <c r="R39" s="162"/>
      <c r="S39" s="162"/>
      <c r="T39" s="150"/>
      <c r="U39" s="150"/>
      <c r="V39" s="162"/>
      <c r="W39" s="162"/>
      <c r="X39" s="150"/>
      <c r="Y39" s="150"/>
      <c r="Z39" s="162"/>
      <c r="AA39" s="162"/>
      <c r="AB39" s="150"/>
      <c r="AC39" s="150"/>
      <c r="AD39" s="162"/>
      <c r="AE39" s="162"/>
      <c r="AF39" s="150"/>
      <c r="AG39" s="150"/>
      <c r="AH39" s="162"/>
      <c r="AI39" s="162"/>
      <c r="AJ39" s="150"/>
    </row>
    <row r="40" spans="1:36">
      <c r="A40" s="24" t="s">
        <v>21</v>
      </c>
      <c r="B40" s="161">
        <v>3</v>
      </c>
      <c r="C40" s="162" t="s">
        <v>507</v>
      </c>
      <c r="D40" s="150" t="s">
        <v>507</v>
      </c>
      <c r="E40" s="161">
        <v>1.89</v>
      </c>
      <c r="F40" s="162" t="s">
        <v>507</v>
      </c>
      <c r="G40" s="150" t="s">
        <v>507</v>
      </c>
      <c r="H40" s="161">
        <v>3.66</v>
      </c>
      <c r="I40" s="162" t="s">
        <v>507</v>
      </c>
      <c r="J40" s="150" t="s">
        <v>507</v>
      </c>
      <c r="K40" s="161">
        <v>7.47</v>
      </c>
      <c r="L40" s="162" t="s">
        <v>507</v>
      </c>
      <c r="M40" s="150" t="s">
        <v>507</v>
      </c>
      <c r="N40" s="161">
        <v>83.98</v>
      </c>
      <c r="O40" s="162" t="s">
        <v>507</v>
      </c>
      <c r="P40" s="150" t="s">
        <v>507</v>
      </c>
      <c r="Q40" s="161">
        <v>2.86</v>
      </c>
      <c r="R40" s="162" t="s">
        <v>507</v>
      </c>
      <c r="S40" s="162" t="s">
        <v>507</v>
      </c>
      <c r="T40" s="150" t="s">
        <v>507</v>
      </c>
      <c r="U40" s="150">
        <v>1.24</v>
      </c>
      <c r="V40" s="162" t="s">
        <v>507</v>
      </c>
      <c r="W40" s="162" t="s">
        <v>507</v>
      </c>
      <c r="X40" s="150" t="s">
        <v>507</v>
      </c>
      <c r="Y40" s="150">
        <v>3.66</v>
      </c>
      <c r="Z40" s="162" t="s">
        <v>507</v>
      </c>
      <c r="AA40" s="162" t="s">
        <v>507</v>
      </c>
      <c r="AB40" s="150" t="s">
        <v>507</v>
      </c>
      <c r="AC40" s="150">
        <v>7.41</v>
      </c>
      <c r="AD40" s="162" t="s">
        <v>507</v>
      </c>
      <c r="AE40" s="162" t="s">
        <v>507</v>
      </c>
      <c r="AF40" s="150" t="s">
        <v>507</v>
      </c>
      <c r="AG40" s="150">
        <v>84.83</v>
      </c>
      <c r="AH40" s="162" t="s">
        <v>507</v>
      </c>
      <c r="AI40" s="162" t="s">
        <v>507</v>
      </c>
      <c r="AJ40" s="150" t="s">
        <v>507</v>
      </c>
    </row>
    <row r="41" spans="1:36">
      <c r="A41" s="24" t="s">
        <v>22</v>
      </c>
      <c r="B41" s="161">
        <v>4.7300000000000004</v>
      </c>
      <c r="C41" s="162" t="s">
        <v>507</v>
      </c>
      <c r="D41" s="150" t="s">
        <v>507</v>
      </c>
      <c r="E41" s="161">
        <v>2.09</v>
      </c>
      <c r="F41" s="162" t="s">
        <v>507</v>
      </c>
      <c r="G41" s="150" t="s">
        <v>507</v>
      </c>
      <c r="H41" s="161">
        <v>5.67</v>
      </c>
      <c r="I41" s="162" t="s">
        <v>507</v>
      </c>
      <c r="J41" s="150" t="s">
        <v>507</v>
      </c>
      <c r="K41" s="161">
        <v>7.12</v>
      </c>
      <c r="L41" s="162" t="s">
        <v>507</v>
      </c>
      <c r="M41" s="150" t="s">
        <v>507</v>
      </c>
      <c r="N41" s="161">
        <v>80.39</v>
      </c>
      <c r="O41" s="162" t="s">
        <v>507</v>
      </c>
      <c r="P41" s="150" t="s">
        <v>507</v>
      </c>
      <c r="Q41" s="161">
        <v>5.94</v>
      </c>
      <c r="R41" s="162" t="s">
        <v>507</v>
      </c>
      <c r="S41" s="162" t="s">
        <v>507</v>
      </c>
      <c r="T41" s="150" t="s">
        <v>507</v>
      </c>
      <c r="U41" s="150">
        <v>1.38</v>
      </c>
      <c r="V41" s="162" t="s">
        <v>507</v>
      </c>
      <c r="W41" s="162" t="s">
        <v>507</v>
      </c>
      <c r="X41" s="150" t="s">
        <v>507</v>
      </c>
      <c r="Y41" s="150">
        <v>5.22</v>
      </c>
      <c r="Z41" s="162" t="s">
        <v>507</v>
      </c>
      <c r="AA41" s="162" t="s">
        <v>507</v>
      </c>
      <c r="AB41" s="150" t="s">
        <v>507</v>
      </c>
      <c r="AC41" s="150">
        <v>9.26</v>
      </c>
      <c r="AD41" s="162" t="s">
        <v>507</v>
      </c>
      <c r="AE41" s="162" t="s">
        <v>507</v>
      </c>
      <c r="AF41" s="150" t="s">
        <v>507</v>
      </c>
      <c r="AG41" s="150">
        <v>78.2</v>
      </c>
      <c r="AH41" s="162" t="s">
        <v>507</v>
      </c>
      <c r="AI41" s="162" t="s">
        <v>507</v>
      </c>
      <c r="AJ41" s="150" t="s">
        <v>507</v>
      </c>
    </row>
    <row r="42" spans="1:36">
      <c r="A42" s="24" t="s">
        <v>23</v>
      </c>
      <c r="B42" s="161">
        <v>6.68</v>
      </c>
      <c r="C42" s="162" t="s">
        <v>507</v>
      </c>
      <c r="D42" s="150" t="s">
        <v>507</v>
      </c>
      <c r="E42" s="161">
        <v>2.4900000000000002</v>
      </c>
      <c r="F42" s="162" t="s">
        <v>507</v>
      </c>
      <c r="G42" s="150" t="s">
        <v>507</v>
      </c>
      <c r="H42" s="161">
        <v>6.37</v>
      </c>
      <c r="I42" s="162" t="s">
        <v>507</v>
      </c>
      <c r="J42" s="150" t="s">
        <v>507</v>
      </c>
      <c r="K42" s="161">
        <v>6.37</v>
      </c>
      <c r="L42" s="162" t="s">
        <v>507</v>
      </c>
      <c r="M42" s="150" t="s">
        <v>507</v>
      </c>
      <c r="N42" s="161">
        <v>78.099999999999994</v>
      </c>
      <c r="O42" s="162" t="s">
        <v>507</v>
      </c>
      <c r="P42" s="150" t="s">
        <v>507</v>
      </c>
      <c r="Q42" s="161">
        <v>3.29</v>
      </c>
      <c r="R42" s="162" t="s">
        <v>507</v>
      </c>
      <c r="S42" s="162" t="s">
        <v>507</v>
      </c>
      <c r="T42" s="150" t="s">
        <v>507</v>
      </c>
      <c r="U42" s="150">
        <v>1.67</v>
      </c>
      <c r="V42" s="162" t="s">
        <v>507</v>
      </c>
      <c r="W42" s="162" t="s">
        <v>507</v>
      </c>
      <c r="X42" s="150" t="s">
        <v>507</v>
      </c>
      <c r="Y42" s="150">
        <v>3.92</v>
      </c>
      <c r="Z42" s="162" t="s">
        <v>507</v>
      </c>
      <c r="AA42" s="162" t="s">
        <v>507</v>
      </c>
      <c r="AB42" s="150" t="s">
        <v>507</v>
      </c>
      <c r="AC42" s="150">
        <v>10.31</v>
      </c>
      <c r="AD42" s="162" t="s">
        <v>507</v>
      </c>
      <c r="AE42" s="162" t="s">
        <v>507</v>
      </c>
      <c r="AF42" s="150" t="s">
        <v>507</v>
      </c>
      <c r="AG42" s="150">
        <v>80.81</v>
      </c>
      <c r="AH42" s="162" t="s">
        <v>507</v>
      </c>
      <c r="AI42" s="162" t="s">
        <v>507</v>
      </c>
      <c r="AJ42" s="150" t="s">
        <v>507</v>
      </c>
    </row>
    <row r="43" spans="1:36">
      <c r="A43" s="24" t="s">
        <v>298</v>
      </c>
      <c r="B43" s="161">
        <v>3.08</v>
      </c>
      <c r="C43" s="162" t="s">
        <v>507</v>
      </c>
      <c r="D43" s="150" t="s">
        <v>507</v>
      </c>
      <c r="E43" s="161">
        <v>3.76</v>
      </c>
      <c r="F43" s="162" t="s">
        <v>507</v>
      </c>
      <c r="G43" s="150" t="s">
        <v>507</v>
      </c>
      <c r="H43" s="161">
        <v>6.29</v>
      </c>
      <c r="I43" s="162" t="s">
        <v>507</v>
      </c>
      <c r="J43" s="150" t="s">
        <v>507</v>
      </c>
      <c r="K43" s="161">
        <v>10.08</v>
      </c>
      <c r="L43" s="162" t="s">
        <v>507</v>
      </c>
      <c r="M43" s="150" t="s">
        <v>507</v>
      </c>
      <c r="N43" s="161">
        <v>76.790000000000006</v>
      </c>
      <c r="O43" s="162" t="s">
        <v>507</v>
      </c>
      <c r="P43" s="150" t="s">
        <v>11</v>
      </c>
      <c r="Q43" s="161">
        <v>3.48</v>
      </c>
      <c r="R43" s="162" t="s">
        <v>507</v>
      </c>
      <c r="S43" s="162" t="s">
        <v>507</v>
      </c>
      <c r="T43" s="150" t="s">
        <v>507</v>
      </c>
      <c r="U43" s="150">
        <v>1.59</v>
      </c>
      <c r="V43" s="162" t="s">
        <v>507</v>
      </c>
      <c r="W43" s="162" t="s">
        <v>507</v>
      </c>
      <c r="X43" s="150" t="s">
        <v>507</v>
      </c>
      <c r="Y43" s="150">
        <v>5.85</v>
      </c>
      <c r="Z43" s="162" t="s">
        <v>507</v>
      </c>
      <c r="AA43" s="162" t="s">
        <v>507</v>
      </c>
      <c r="AB43" s="150" t="s">
        <v>507</v>
      </c>
      <c r="AC43" s="150">
        <v>11.35</v>
      </c>
      <c r="AD43" s="162" t="s">
        <v>507</v>
      </c>
      <c r="AE43" s="162" t="s">
        <v>507</v>
      </c>
      <c r="AF43" s="150" t="s">
        <v>507</v>
      </c>
      <c r="AG43" s="150">
        <v>77.72</v>
      </c>
      <c r="AH43" s="162" t="s">
        <v>507</v>
      </c>
      <c r="AI43" s="162" t="s">
        <v>507</v>
      </c>
      <c r="AJ43" s="150" t="s">
        <v>507</v>
      </c>
    </row>
    <row r="44" spans="1:36">
      <c r="A44" s="134" t="s">
        <v>24</v>
      </c>
      <c r="B44" s="161">
        <v>3.25</v>
      </c>
      <c r="C44" s="162" t="s">
        <v>507</v>
      </c>
      <c r="D44" s="150" t="s">
        <v>507</v>
      </c>
      <c r="E44" s="161">
        <v>2.33</v>
      </c>
      <c r="F44" s="162" t="s">
        <v>507</v>
      </c>
      <c r="G44" s="150" t="s">
        <v>507</v>
      </c>
      <c r="H44" s="161">
        <v>5.59</v>
      </c>
      <c r="I44" s="162" t="s">
        <v>507</v>
      </c>
      <c r="J44" s="150" t="s">
        <v>507</v>
      </c>
      <c r="K44" s="161">
        <v>15.93</v>
      </c>
      <c r="L44" s="162" t="s">
        <v>507</v>
      </c>
      <c r="M44" s="150" t="s">
        <v>11</v>
      </c>
      <c r="N44" s="161">
        <v>72.900000000000006</v>
      </c>
      <c r="O44" s="162" t="s">
        <v>507</v>
      </c>
      <c r="P44" s="150" t="s">
        <v>11</v>
      </c>
      <c r="Q44" s="161">
        <v>4.0999999999999996</v>
      </c>
      <c r="R44" s="162" t="s">
        <v>129</v>
      </c>
      <c r="S44" s="162" t="s">
        <v>507</v>
      </c>
      <c r="T44" s="150" t="s">
        <v>507</v>
      </c>
      <c r="U44" s="150">
        <v>1.47</v>
      </c>
      <c r="V44" s="162" t="s">
        <v>129</v>
      </c>
      <c r="W44" s="162" t="s">
        <v>507</v>
      </c>
      <c r="X44" s="150" t="s">
        <v>507</v>
      </c>
      <c r="Y44" s="150">
        <v>8.61</v>
      </c>
      <c r="Z44" s="162" t="s">
        <v>129</v>
      </c>
      <c r="AA44" s="162" t="s">
        <v>507</v>
      </c>
      <c r="AB44" s="150" t="s">
        <v>507</v>
      </c>
      <c r="AC44" s="150">
        <v>15.1</v>
      </c>
      <c r="AD44" s="162" t="s">
        <v>129</v>
      </c>
      <c r="AE44" s="162" t="s">
        <v>507</v>
      </c>
      <c r="AF44" s="150" t="s">
        <v>507</v>
      </c>
      <c r="AG44" s="150">
        <v>70.72</v>
      </c>
      <c r="AH44" s="162" t="s">
        <v>129</v>
      </c>
      <c r="AI44" s="162" t="s">
        <v>11</v>
      </c>
      <c r="AJ44" s="150" t="s">
        <v>507</v>
      </c>
    </row>
    <row r="45" spans="1:36">
      <c r="A45" s="134" t="s">
        <v>25</v>
      </c>
      <c r="B45" s="161">
        <v>5.17</v>
      </c>
      <c r="C45" s="162" t="s">
        <v>507</v>
      </c>
      <c r="D45" s="150" t="s">
        <v>507</v>
      </c>
      <c r="E45" s="161">
        <v>4.47</v>
      </c>
      <c r="F45" s="162" t="s">
        <v>507</v>
      </c>
      <c r="G45" s="150" t="s">
        <v>507</v>
      </c>
      <c r="H45" s="161">
        <v>5.36</v>
      </c>
      <c r="I45" s="162" t="s">
        <v>507</v>
      </c>
      <c r="J45" s="150" t="s">
        <v>507</v>
      </c>
      <c r="K45" s="161">
        <v>6.46</v>
      </c>
      <c r="L45" s="162" t="s">
        <v>507</v>
      </c>
      <c r="M45" s="150" t="s">
        <v>507</v>
      </c>
      <c r="N45" s="161">
        <v>78.540000000000006</v>
      </c>
      <c r="O45" s="162" t="s">
        <v>507</v>
      </c>
      <c r="P45" s="150" t="s">
        <v>507</v>
      </c>
      <c r="Q45" s="161">
        <v>3.26</v>
      </c>
      <c r="R45" s="162" t="s">
        <v>507</v>
      </c>
      <c r="S45" s="162" t="s">
        <v>507</v>
      </c>
      <c r="T45" s="150" t="s">
        <v>507</v>
      </c>
      <c r="U45" s="150">
        <v>1.51</v>
      </c>
      <c r="V45" s="162" t="s">
        <v>507</v>
      </c>
      <c r="W45" s="162" t="s">
        <v>507</v>
      </c>
      <c r="X45" s="150" t="s">
        <v>507</v>
      </c>
      <c r="Y45" s="150">
        <v>3.43</v>
      </c>
      <c r="Z45" s="162" t="s">
        <v>507</v>
      </c>
      <c r="AA45" s="162" t="s">
        <v>507</v>
      </c>
      <c r="AB45" s="150" t="s">
        <v>507</v>
      </c>
      <c r="AC45" s="150">
        <v>10.78</v>
      </c>
      <c r="AD45" s="162" t="s">
        <v>507</v>
      </c>
      <c r="AE45" s="162" t="s">
        <v>507</v>
      </c>
      <c r="AF45" s="150" t="s">
        <v>507</v>
      </c>
      <c r="AG45" s="150">
        <v>81.02</v>
      </c>
      <c r="AH45" s="162" t="s">
        <v>507</v>
      </c>
      <c r="AI45" s="162" t="s">
        <v>507</v>
      </c>
      <c r="AJ45" s="150" t="s">
        <v>507</v>
      </c>
    </row>
    <row r="46" spans="1:36">
      <c r="A46" s="134" t="s">
        <v>297</v>
      </c>
      <c r="B46" s="161">
        <v>0.41</v>
      </c>
      <c r="C46" s="162" t="s">
        <v>507</v>
      </c>
      <c r="D46" s="150" t="s">
        <v>11</v>
      </c>
      <c r="E46" s="161">
        <v>4.0199999999999996</v>
      </c>
      <c r="F46" s="162" t="s">
        <v>507</v>
      </c>
      <c r="G46" s="150" t="s">
        <v>507</v>
      </c>
      <c r="H46" s="161">
        <v>7.93</v>
      </c>
      <c r="I46" s="162" t="s">
        <v>507</v>
      </c>
      <c r="J46" s="150" t="s">
        <v>507</v>
      </c>
      <c r="K46" s="161">
        <v>9.68</v>
      </c>
      <c r="L46" s="162" t="s">
        <v>507</v>
      </c>
      <c r="M46" s="150" t="s">
        <v>507</v>
      </c>
      <c r="N46" s="161">
        <v>77.959999999999994</v>
      </c>
      <c r="O46" s="162" t="s">
        <v>507</v>
      </c>
      <c r="P46" s="150" t="s">
        <v>507</v>
      </c>
      <c r="Q46" s="161">
        <v>3.15</v>
      </c>
      <c r="R46" s="162" t="s">
        <v>507</v>
      </c>
      <c r="S46" s="162" t="s">
        <v>507</v>
      </c>
      <c r="T46" s="150" t="s">
        <v>507</v>
      </c>
      <c r="U46" s="150">
        <v>1.8</v>
      </c>
      <c r="V46" s="162" t="s">
        <v>507</v>
      </c>
      <c r="W46" s="162" t="s">
        <v>507</v>
      </c>
      <c r="X46" s="150" t="s">
        <v>507</v>
      </c>
      <c r="Y46" s="150">
        <v>6.33</v>
      </c>
      <c r="Z46" s="162" t="s">
        <v>507</v>
      </c>
      <c r="AA46" s="162" t="s">
        <v>507</v>
      </c>
      <c r="AB46" s="150" t="s">
        <v>507</v>
      </c>
      <c r="AC46" s="150">
        <v>8.99</v>
      </c>
      <c r="AD46" s="162" t="s">
        <v>507</v>
      </c>
      <c r="AE46" s="162" t="s">
        <v>507</v>
      </c>
      <c r="AF46" s="150" t="s">
        <v>507</v>
      </c>
      <c r="AG46" s="150">
        <v>79.73</v>
      </c>
      <c r="AH46" s="162" t="s">
        <v>507</v>
      </c>
      <c r="AI46" s="162" t="s">
        <v>507</v>
      </c>
      <c r="AJ46" s="150" t="s">
        <v>507</v>
      </c>
    </row>
    <row r="47" spans="1:36">
      <c r="A47" s="24" t="s">
        <v>26</v>
      </c>
      <c r="B47" s="161">
        <v>2.94</v>
      </c>
      <c r="C47" s="162" t="s">
        <v>129</v>
      </c>
      <c r="D47" s="150" t="s">
        <v>507</v>
      </c>
      <c r="E47" s="161">
        <v>0.39</v>
      </c>
      <c r="F47" s="162" t="s">
        <v>129</v>
      </c>
      <c r="G47" s="150" t="s">
        <v>11</v>
      </c>
      <c r="H47" s="161">
        <v>7.64</v>
      </c>
      <c r="I47" s="162" t="s">
        <v>129</v>
      </c>
      <c r="J47" s="150" t="s">
        <v>507</v>
      </c>
      <c r="K47" s="161">
        <v>5.46</v>
      </c>
      <c r="L47" s="162" t="s">
        <v>129</v>
      </c>
      <c r="M47" s="150" t="s">
        <v>507</v>
      </c>
      <c r="N47" s="161">
        <v>83.57</v>
      </c>
      <c r="O47" s="162" t="s">
        <v>129</v>
      </c>
      <c r="P47" s="150" t="s">
        <v>507</v>
      </c>
      <c r="Q47" s="161" t="s">
        <v>131</v>
      </c>
      <c r="R47" s="162" t="s">
        <v>507</v>
      </c>
      <c r="S47" s="162" t="s">
        <v>507</v>
      </c>
      <c r="T47" s="150" t="s">
        <v>507</v>
      </c>
      <c r="U47" s="150">
        <v>2.12</v>
      </c>
      <c r="V47" s="162" t="s">
        <v>129</v>
      </c>
      <c r="W47" s="162" t="s">
        <v>507</v>
      </c>
      <c r="X47" s="150" t="s">
        <v>507</v>
      </c>
      <c r="Y47" s="150">
        <v>4.2699999999999996</v>
      </c>
      <c r="Z47" s="162" t="s">
        <v>129</v>
      </c>
      <c r="AA47" s="162" t="s">
        <v>507</v>
      </c>
      <c r="AB47" s="150" t="s">
        <v>507</v>
      </c>
      <c r="AC47" s="150">
        <v>6.65</v>
      </c>
      <c r="AD47" s="162" t="s">
        <v>129</v>
      </c>
      <c r="AE47" s="162" t="s">
        <v>507</v>
      </c>
      <c r="AF47" s="150" t="s">
        <v>507</v>
      </c>
      <c r="AG47" s="150" t="s">
        <v>131</v>
      </c>
      <c r="AH47" s="162" t="s">
        <v>507</v>
      </c>
      <c r="AI47" s="162" t="s">
        <v>507</v>
      </c>
      <c r="AJ47" s="150" t="s">
        <v>507</v>
      </c>
    </row>
    <row r="48" spans="1:36">
      <c r="A48" s="24"/>
      <c r="B48" s="161"/>
      <c r="C48" s="162"/>
      <c r="D48" s="150"/>
      <c r="E48" s="161"/>
      <c r="F48" s="162"/>
      <c r="G48" s="150"/>
      <c r="H48" s="161"/>
      <c r="I48" s="162"/>
      <c r="J48" s="150"/>
      <c r="K48" s="161"/>
      <c r="L48" s="162"/>
      <c r="M48" s="150"/>
      <c r="N48" s="161"/>
      <c r="O48" s="162"/>
      <c r="P48" s="150"/>
      <c r="Q48" s="161"/>
      <c r="R48" s="162"/>
      <c r="S48" s="162"/>
      <c r="T48" s="150"/>
      <c r="U48" s="150"/>
      <c r="V48" s="162"/>
      <c r="W48" s="162"/>
      <c r="X48" s="150"/>
      <c r="Y48" s="150"/>
      <c r="Z48" s="162"/>
      <c r="AA48" s="162"/>
      <c r="AB48" s="150"/>
      <c r="AC48" s="150"/>
      <c r="AD48" s="162"/>
      <c r="AE48" s="162"/>
      <c r="AF48" s="150"/>
      <c r="AG48" s="150"/>
      <c r="AH48" s="162"/>
      <c r="AI48" s="162"/>
      <c r="AJ48" s="150"/>
    </row>
    <row r="49" spans="1:36">
      <c r="A49" s="25" t="s">
        <v>35</v>
      </c>
      <c r="B49" s="161"/>
      <c r="C49" s="162"/>
      <c r="D49" s="150"/>
      <c r="E49" s="161"/>
      <c r="F49" s="162"/>
      <c r="G49" s="150"/>
      <c r="H49" s="161"/>
      <c r="I49" s="162"/>
      <c r="J49" s="150"/>
      <c r="K49" s="161"/>
      <c r="L49" s="162"/>
      <c r="M49" s="150"/>
      <c r="N49" s="161"/>
      <c r="O49" s="162"/>
      <c r="P49" s="150"/>
      <c r="Q49" s="161"/>
      <c r="R49" s="162"/>
      <c r="S49" s="162"/>
      <c r="T49" s="150"/>
      <c r="U49" s="150"/>
      <c r="V49" s="162"/>
      <c r="W49" s="162"/>
      <c r="X49" s="150"/>
      <c r="Y49" s="150"/>
      <c r="Z49" s="162"/>
      <c r="AA49" s="162"/>
      <c r="AB49" s="150"/>
      <c r="AC49" s="150"/>
      <c r="AD49" s="162"/>
      <c r="AE49" s="162"/>
      <c r="AF49" s="150"/>
      <c r="AG49" s="150"/>
      <c r="AH49" s="162"/>
      <c r="AI49" s="162"/>
      <c r="AJ49" s="150"/>
    </row>
    <row r="50" spans="1:36">
      <c r="A50" s="27" t="s">
        <v>533</v>
      </c>
      <c r="B50" s="161">
        <v>6.91</v>
      </c>
      <c r="C50" s="162" t="s">
        <v>507</v>
      </c>
      <c r="D50" s="150" t="s">
        <v>507</v>
      </c>
      <c r="E50" s="161">
        <v>3.59</v>
      </c>
      <c r="F50" s="162" t="s">
        <v>507</v>
      </c>
      <c r="G50" s="150" t="s">
        <v>507</v>
      </c>
      <c r="H50" s="161">
        <v>4.5599999999999996</v>
      </c>
      <c r="I50" s="162" t="s">
        <v>507</v>
      </c>
      <c r="J50" s="150" t="s">
        <v>507</v>
      </c>
      <c r="K50" s="161">
        <v>7.01</v>
      </c>
      <c r="L50" s="162" t="s">
        <v>507</v>
      </c>
      <c r="M50" s="150" t="s">
        <v>507</v>
      </c>
      <c r="N50" s="161">
        <v>77.930000000000007</v>
      </c>
      <c r="O50" s="162" t="s">
        <v>507</v>
      </c>
      <c r="P50" s="150" t="s">
        <v>507</v>
      </c>
      <c r="Q50" s="161">
        <v>7.49</v>
      </c>
      <c r="R50" s="162" t="s">
        <v>507</v>
      </c>
      <c r="S50" s="162" t="s">
        <v>507</v>
      </c>
      <c r="T50" s="150" t="s">
        <v>507</v>
      </c>
      <c r="U50" s="150">
        <v>3.04</v>
      </c>
      <c r="V50" s="162" t="s">
        <v>507</v>
      </c>
      <c r="W50" s="162" t="s">
        <v>507</v>
      </c>
      <c r="X50" s="150" t="s">
        <v>507</v>
      </c>
      <c r="Y50" s="150">
        <v>5.77</v>
      </c>
      <c r="Z50" s="162" t="s">
        <v>507</v>
      </c>
      <c r="AA50" s="162" t="s">
        <v>507</v>
      </c>
      <c r="AB50" s="150" t="s">
        <v>507</v>
      </c>
      <c r="AC50" s="150">
        <v>8.07</v>
      </c>
      <c r="AD50" s="162" t="s">
        <v>507</v>
      </c>
      <c r="AE50" s="162" t="s">
        <v>507</v>
      </c>
      <c r="AF50" s="150" t="s">
        <v>507</v>
      </c>
      <c r="AG50" s="150">
        <v>75.62</v>
      </c>
      <c r="AH50" s="162" t="s">
        <v>507</v>
      </c>
      <c r="AI50" s="162" t="s">
        <v>507</v>
      </c>
      <c r="AJ50" s="150" t="s">
        <v>507</v>
      </c>
    </row>
    <row r="51" spans="1:36" s="246" customFormat="1">
      <c r="A51" s="283" t="s">
        <v>535</v>
      </c>
      <c r="B51" s="254">
        <v>3.14</v>
      </c>
      <c r="C51" s="281" t="s">
        <v>507</v>
      </c>
      <c r="D51" s="282" t="s">
        <v>507</v>
      </c>
      <c r="E51" s="254">
        <v>2.15</v>
      </c>
      <c r="F51" s="281" t="s">
        <v>507</v>
      </c>
      <c r="G51" s="282" t="s">
        <v>507</v>
      </c>
      <c r="H51" s="254">
        <v>4.45</v>
      </c>
      <c r="I51" s="281" t="s">
        <v>507</v>
      </c>
      <c r="J51" s="282" t="s">
        <v>507</v>
      </c>
      <c r="K51" s="254">
        <v>7.63</v>
      </c>
      <c r="L51" s="281" t="s">
        <v>507</v>
      </c>
      <c r="M51" s="282" t="s">
        <v>507</v>
      </c>
      <c r="N51" s="254">
        <v>82.64</v>
      </c>
      <c r="O51" s="281" t="s">
        <v>507</v>
      </c>
      <c r="P51" s="282" t="s">
        <v>507</v>
      </c>
      <c r="Q51" s="254">
        <v>3.35</v>
      </c>
      <c r="R51" s="281" t="s">
        <v>507</v>
      </c>
      <c r="S51" s="281" t="s">
        <v>507</v>
      </c>
      <c r="T51" s="282" t="s">
        <v>507</v>
      </c>
      <c r="U51" s="282">
        <v>1.31</v>
      </c>
      <c r="V51" s="281" t="s">
        <v>507</v>
      </c>
      <c r="W51" s="281" t="s">
        <v>507</v>
      </c>
      <c r="X51" s="282" t="s">
        <v>380</v>
      </c>
      <c r="Y51" s="282">
        <v>4.01</v>
      </c>
      <c r="Z51" s="281" t="s">
        <v>507</v>
      </c>
      <c r="AA51" s="281" t="s">
        <v>507</v>
      </c>
      <c r="AB51" s="282" t="s">
        <v>507</v>
      </c>
      <c r="AC51" s="282">
        <v>8.18</v>
      </c>
      <c r="AD51" s="281" t="s">
        <v>507</v>
      </c>
      <c r="AE51" s="281" t="s">
        <v>507</v>
      </c>
      <c r="AF51" s="282" t="s">
        <v>507</v>
      </c>
      <c r="AG51" s="282">
        <v>83.15</v>
      </c>
      <c r="AH51" s="281" t="s">
        <v>507</v>
      </c>
      <c r="AI51" s="281" t="s">
        <v>507</v>
      </c>
      <c r="AJ51" s="282" t="s">
        <v>507</v>
      </c>
    </row>
    <row r="52" spans="1:36">
      <c r="A52" s="27"/>
      <c r="B52" s="161"/>
      <c r="C52" s="162"/>
      <c r="D52" s="150"/>
      <c r="E52" s="161"/>
      <c r="F52" s="162"/>
      <c r="G52" s="150"/>
      <c r="H52" s="161"/>
      <c r="I52" s="162"/>
      <c r="J52" s="150"/>
      <c r="K52" s="161"/>
      <c r="L52" s="162"/>
      <c r="M52" s="150"/>
      <c r="N52" s="161"/>
      <c r="O52" s="162"/>
      <c r="P52" s="150"/>
      <c r="Q52" s="161"/>
      <c r="R52" s="162"/>
      <c r="S52" s="162"/>
      <c r="T52" s="150"/>
      <c r="U52" s="150"/>
      <c r="V52" s="162"/>
      <c r="W52" s="162"/>
      <c r="X52" s="150"/>
      <c r="Y52" s="150"/>
      <c r="Z52" s="162"/>
      <c r="AA52" s="162"/>
      <c r="AB52" s="150"/>
      <c r="AC52" s="150"/>
      <c r="AD52" s="162"/>
      <c r="AE52" s="162"/>
      <c r="AF52" s="150"/>
      <c r="AG52" s="150"/>
      <c r="AH52" s="162"/>
      <c r="AI52" s="162"/>
      <c r="AJ52" s="150"/>
    </row>
    <row r="53" spans="1:36">
      <c r="A53" s="25" t="s">
        <v>302</v>
      </c>
      <c r="B53" s="161"/>
      <c r="C53" s="162"/>
      <c r="D53" s="150"/>
      <c r="E53" s="161"/>
      <c r="F53" s="162"/>
      <c r="G53" s="150"/>
      <c r="H53" s="161"/>
      <c r="I53" s="162"/>
      <c r="J53" s="150"/>
      <c r="K53" s="161"/>
      <c r="L53" s="162"/>
      <c r="M53" s="150"/>
      <c r="N53" s="161"/>
      <c r="O53" s="162"/>
      <c r="P53" s="150"/>
      <c r="Q53" s="161"/>
      <c r="R53" s="162"/>
      <c r="S53" s="162"/>
      <c r="T53" s="150"/>
      <c r="U53" s="150"/>
      <c r="V53" s="162"/>
      <c r="W53" s="162"/>
      <c r="X53" s="150"/>
      <c r="Y53" s="150"/>
      <c r="Z53" s="162"/>
      <c r="AA53" s="162"/>
      <c r="AB53" s="150"/>
      <c r="AC53" s="150"/>
      <c r="AD53" s="162"/>
      <c r="AE53" s="162"/>
      <c r="AF53" s="150"/>
      <c r="AG53" s="150"/>
      <c r="AH53" s="162"/>
      <c r="AI53" s="162"/>
      <c r="AJ53" s="150"/>
    </row>
    <row r="54" spans="1:36">
      <c r="A54" s="24" t="s">
        <v>31</v>
      </c>
      <c r="B54" s="161">
        <v>2.63</v>
      </c>
      <c r="C54" s="162" t="s">
        <v>507</v>
      </c>
      <c r="D54" s="150" t="s">
        <v>507</v>
      </c>
      <c r="E54" s="161">
        <v>1.48</v>
      </c>
      <c r="F54" s="162" t="s">
        <v>507</v>
      </c>
      <c r="G54" s="150" t="s">
        <v>507</v>
      </c>
      <c r="H54" s="161">
        <v>4.21</v>
      </c>
      <c r="I54" s="162" t="s">
        <v>507</v>
      </c>
      <c r="J54" s="150" t="s">
        <v>507</v>
      </c>
      <c r="K54" s="161">
        <v>7.09</v>
      </c>
      <c r="L54" s="162" t="s">
        <v>507</v>
      </c>
      <c r="M54" s="150" t="s">
        <v>507</v>
      </c>
      <c r="N54" s="161">
        <v>84.59</v>
      </c>
      <c r="O54" s="162" t="s">
        <v>507</v>
      </c>
      <c r="P54" s="150" t="s">
        <v>507</v>
      </c>
      <c r="Q54" s="161">
        <v>2.46</v>
      </c>
      <c r="R54" s="162" t="s">
        <v>507</v>
      </c>
      <c r="S54" s="162" t="s">
        <v>507</v>
      </c>
      <c r="T54" s="150" t="s">
        <v>507</v>
      </c>
      <c r="U54" s="150">
        <v>1.23</v>
      </c>
      <c r="V54" s="162" t="s">
        <v>507</v>
      </c>
      <c r="W54" s="162" t="s">
        <v>507</v>
      </c>
      <c r="X54" s="150" t="s">
        <v>507</v>
      </c>
      <c r="Y54" s="150">
        <v>3.16</v>
      </c>
      <c r="Z54" s="162" t="s">
        <v>507</v>
      </c>
      <c r="AA54" s="162" t="s">
        <v>507</v>
      </c>
      <c r="AB54" s="150" t="s">
        <v>507</v>
      </c>
      <c r="AC54" s="150">
        <v>7.85</v>
      </c>
      <c r="AD54" s="162" t="s">
        <v>507</v>
      </c>
      <c r="AE54" s="162" t="s">
        <v>507</v>
      </c>
      <c r="AF54" s="150" t="s">
        <v>507</v>
      </c>
      <c r="AG54" s="150">
        <v>85.3</v>
      </c>
      <c r="AH54" s="162" t="s">
        <v>507</v>
      </c>
      <c r="AI54" s="162" t="s">
        <v>507</v>
      </c>
      <c r="AJ54" s="150" t="s">
        <v>507</v>
      </c>
    </row>
    <row r="55" spans="1:36">
      <c r="A55" s="24" t="s">
        <v>32</v>
      </c>
      <c r="B55" s="161">
        <v>3.56</v>
      </c>
      <c r="C55" s="162" t="s">
        <v>507</v>
      </c>
      <c r="D55" s="150" t="s">
        <v>507</v>
      </c>
      <c r="E55" s="161">
        <v>4.78</v>
      </c>
      <c r="F55" s="162" t="s">
        <v>507</v>
      </c>
      <c r="G55" s="150" t="s">
        <v>507</v>
      </c>
      <c r="H55" s="161">
        <v>3.71</v>
      </c>
      <c r="I55" s="162" t="s">
        <v>507</v>
      </c>
      <c r="J55" s="150" t="s">
        <v>507</v>
      </c>
      <c r="K55" s="161">
        <v>8.18</v>
      </c>
      <c r="L55" s="162" t="s">
        <v>507</v>
      </c>
      <c r="M55" s="150" t="s">
        <v>507</v>
      </c>
      <c r="N55" s="161">
        <v>79.77</v>
      </c>
      <c r="O55" s="162" t="s">
        <v>507</v>
      </c>
      <c r="P55" s="150" t="s">
        <v>507</v>
      </c>
      <c r="Q55" s="161">
        <v>5.49</v>
      </c>
      <c r="R55" s="162" t="s">
        <v>507</v>
      </c>
      <c r="S55" s="162" t="s">
        <v>507</v>
      </c>
      <c r="T55" s="150" t="s">
        <v>507</v>
      </c>
      <c r="U55" s="150">
        <v>1.3</v>
      </c>
      <c r="V55" s="162" t="s">
        <v>507</v>
      </c>
      <c r="W55" s="162" t="s">
        <v>507</v>
      </c>
      <c r="X55" s="150" t="s">
        <v>507</v>
      </c>
      <c r="Y55" s="150">
        <v>5.48</v>
      </c>
      <c r="Z55" s="162" t="s">
        <v>507</v>
      </c>
      <c r="AA55" s="162" t="s">
        <v>507</v>
      </c>
      <c r="AB55" s="150" t="s">
        <v>507</v>
      </c>
      <c r="AC55" s="150">
        <v>8.74</v>
      </c>
      <c r="AD55" s="162" t="s">
        <v>507</v>
      </c>
      <c r="AE55" s="162" t="s">
        <v>507</v>
      </c>
      <c r="AF55" s="150" t="s">
        <v>507</v>
      </c>
      <c r="AG55" s="150">
        <v>78.989999999999995</v>
      </c>
      <c r="AH55" s="162" t="s">
        <v>507</v>
      </c>
      <c r="AI55" s="162" t="s">
        <v>507</v>
      </c>
      <c r="AJ55" s="150" t="s">
        <v>507</v>
      </c>
    </row>
    <row r="56" spans="1:36">
      <c r="A56" s="24" t="s">
        <v>33</v>
      </c>
      <c r="B56" s="161">
        <v>4.5599999999999996</v>
      </c>
      <c r="C56" s="162" t="s">
        <v>507</v>
      </c>
      <c r="D56" s="150" t="s">
        <v>507</v>
      </c>
      <c r="E56" s="161">
        <v>3.14</v>
      </c>
      <c r="F56" s="162" t="s">
        <v>507</v>
      </c>
      <c r="G56" s="150" t="s">
        <v>507</v>
      </c>
      <c r="H56" s="161">
        <v>5.21</v>
      </c>
      <c r="I56" s="162" t="s">
        <v>507</v>
      </c>
      <c r="J56" s="150" t="s">
        <v>507</v>
      </c>
      <c r="K56" s="161">
        <v>8.39</v>
      </c>
      <c r="L56" s="162" t="s">
        <v>507</v>
      </c>
      <c r="M56" s="150" t="s">
        <v>507</v>
      </c>
      <c r="N56" s="161">
        <v>78.7</v>
      </c>
      <c r="O56" s="162" t="s">
        <v>507</v>
      </c>
      <c r="P56" s="150" t="s">
        <v>11</v>
      </c>
      <c r="Q56" s="161">
        <v>5.55</v>
      </c>
      <c r="R56" s="162" t="s">
        <v>507</v>
      </c>
      <c r="S56" s="162" t="s">
        <v>507</v>
      </c>
      <c r="T56" s="150" t="s">
        <v>507</v>
      </c>
      <c r="U56" s="150">
        <v>1.75</v>
      </c>
      <c r="V56" s="162" t="s">
        <v>507</v>
      </c>
      <c r="W56" s="162" t="s">
        <v>507</v>
      </c>
      <c r="X56" s="150" t="s">
        <v>507</v>
      </c>
      <c r="Y56" s="150">
        <v>5.79</v>
      </c>
      <c r="Z56" s="162" t="s">
        <v>507</v>
      </c>
      <c r="AA56" s="162" t="s">
        <v>507</v>
      </c>
      <c r="AB56" s="150" t="s">
        <v>507</v>
      </c>
      <c r="AC56" s="150">
        <v>8.77</v>
      </c>
      <c r="AD56" s="162" t="s">
        <v>507</v>
      </c>
      <c r="AE56" s="162" t="s">
        <v>507</v>
      </c>
      <c r="AF56" s="150" t="s">
        <v>507</v>
      </c>
      <c r="AG56" s="150">
        <v>78.150000000000006</v>
      </c>
      <c r="AH56" s="162" t="s">
        <v>507</v>
      </c>
      <c r="AI56" s="162" t="s">
        <v>507</v>
      </c>
      <c r="AJ56" s="150" t="s">
        <v>507</v>
      </c>
    </row>
    <row r="57" spans="1:36">
      <c r="A57" s="24"/>
      <c r="B57" s="161"/>
      <c r="C57" s="162"/>
      <c r="D57" s="150"/>
      <c r="E57" s="161"/>
      <c r="F57" s="162"/>
      <c r="G57" s="150"/>
      <c r="H57" s="161"/>
      <c r="I57" s="162"/>
      <c r="J57" s="150"/>
      <c r="K57" s="161"/>
      <c r="L57" s="162"/>
      <c r="M57" s="150"/>
      <c r="N57" s="161"/>
      <c r="O57" s="162"/>
      <c r="P57" s="150"/>
      <c r="Q57" s="161"/>
      <c r="R57" s="162"/>
      <c r="S57" s="162"/>
      <c r="T57" s="150"/>
      <c r="U57" s="150"/>
      <c r="V57" s="162"/>
      <c r="W57" s="162"/>
      <c r="X57" s="150"/>
      <c r="Y57" s="150"/>
      <c r="Z57" s="162"/>
      <c r="AA57" s="162"/>
      <c r="AB57" s="150"/>
      <c r="AC57" s="150"/>
      <c r="AD57" s="162"/>
      <c r="AE57" s="162"/>
      <c r="AF57" s="150"/>
      <c r="AG57" s="150"/>
      <c r="AH57" s="162"/>
      <c r="AI57" s="162"/>
      <c r="AJ57" s="150"/>
    </row>
    <row r="58" spans="1:36">
      <c r="A58" s="25" t="s">
        <v>27</v>
      </c>
      <c r="B58" s="161"/>
      <c r="C58" s="162"/>
      <c r="D58" s="150"/>
      <c r="E58" s="161"/>
      <c r="F58" s="162"/>
      <c r="G58" s="150"/>
      <c r="H58" s="161"/>
      <c r="I58" s="162"/>
      <c r="J58" s="150"/>
      <c r="K58" s="161"/>
      <c r="L58" s="162"/>
      <c r="M58" s="150"/>
      <c r="N58" s="161"/>
      <c r="O58" s="162"/>
      <c r="P58" s="150"/>
      <c r="Q58" s="161"/>
      <c r="R58" s="162"/>
      <c r="S58" s="162"/>
      <c r="T58" s="150"/>
      <c r="U58" s="150"/>
      <c r="V58" s="162"/>
      <c r="W58" s="162"/>
      <c r="X58" s="150"/>
      <c r="Y58" s="150"/>
      <c r="Z58" s="162"/>
      <c r="AA58" s="162"/>
      <c r="AB58" s="150"/>
      <c r="AC58" s="150"/>
      <c r="AD58" s="162"/>
      <c r="AE58" s="162"/>
      <c r="AF58" s="150"/>
      <c r="AG58" s="150"/>
      <c r="AH58" s="162"/>
      <c r="AI58" s="162"/>
      <c r="AJ58" s="150"/>
    </row>
    <row r="59" spans="1:36">
      <c r="A59" s="24" t="s">
        <v>28</v>
      </c>
      <c r="B59" s="161">
        <v>2.64</v>
      </c>
      <c r="C59" s="162" t="s">
        <v>507</v>
      </c>
      <c r="D59" s="150" t="s">
        <v>507</v>
      </c>
      <c r="E59" s="161">
        <v>1.47</v>
      </c>
      <c r="F59" s="162" t="s">
        <v>507</v>
      </c>
      <c r="G59" s="150" t="s">
        <v>507</v>
      </c>
      <c r="H59" s="161">
        <v>4.2699999999999996</v>
      </c>
      <c r="I59" s="162" t="s">
        <v>507</v>
      </c>
      <c r="J59" s="150" t="s">
        <v>507</v>
      </c>
      <c r="K59" s="161">
        <v>7.05</v>
      </c>
      <c r="L59" s="162" t="s">
        <v>507</v>
      </c>
      <c r="M59" s="150" t="s">
        <v>507</v>
      </c>
      <c r="N59" s="161">
        <v>84.58</v>
      </c>
      <c r="O59" s="162" t="s">
        <v>507</v>
      </c>
      <c r="P59" s="150" t="s">
        <v>507</v>
      </c>
      <c r="Q59" s="161">
        <v>2.46</v>
      </c>
      <c r="R59" s="162" t="s">
        <v>507</v>
      </c>
      <c r="S59" s="162" t="s">
        <v>507</v>
      </c>
      <c r="T59" s="150" t="s">
        <v>507</v>
      </c>
      <c r="U59" s="150">
        <v>1.23</v>
      </c>
      <c r="V59" s="162" t="s">
        <v>507</v>
      </c>
      <c r="W59" s="162" t="s">
        <v>507</v>
      </c>
      <c r="X59" s="150" t="s">
        <v>507</v>
      </c>
      <c r="Y59" s="150">
        <v>3.16</v>
      </c>
      <c r="Z59" s="162" t="s">
        <v>507</v>
      </c>
      <c r="AA59" s="162" t="s">
        <v>507</v>
      </c>
      <c r="AB59" s="150" t="s">
        <v>507</v>
      </c>
      <c r="AC59" s="150">
        <v>7.85</v>
      </c>
      <c r="AD59" s="162" t="s">
        <v>507</v>
      </c>
      <c r="AE59" s="162" t="s">
        <v>507</v>
      </c>
      <c r="AF59" s="150" t="s">
        <v>507</v>
      </c>
      <c r="AG59" s="150">
        <v>85.3</v>
      </c>
      <c r="AH59" s="162" t="s">
        <v>507</v>
      </c>
      <c r="AI59" s="162" t="s">
        <v>507</v>
      </c>
      <c r="AJ59" s="150" t="s">
        <v>507</v>
      </c>
    </row>
    <row r="60" spans="1:36">
      <c r="A60" s="24" t="s">
        <v>299</v>
      </c>
      <c r="B60" s="161">
        <v>7.08</v>
      </c>
      <c r="C60" s="162" t="s">
        <v>507</v>
      </c>
      <c r="D60" s="150" t="s">
        <v>11</v>
      </c>
      <c r="E60" s="161">
        <v>4.29</v>
      </c>
      <c r="F60" s="162" t="s">
        <v>507</v>
      </c>
      <c r="G60" s="150" t="s">
        <v>507</v>
      </c>
      <c r="H60" s="161">
        <v>3.45</v>
      </c>
      <c r="I60" s="162" t="s">
        <v>507</v>
      </c>
      <c r="J60" s="150" t="s">
        <v>507</v>
      </c>
      <c r="K60" s="161">
        <v>9.01</v>
      </c>
      <c r="L60" s="162" t="s">
        <v>507</v>
      </c>
      <c r="M60" s="150" t="s">
        <v>507</v>
      </c>
      <c r="N60" s="161">
        <v>76.17</v>
      </c>
      <c r="O60" s="162" t="s">
        <v>507</v>
      </c>
      <c r="P60" s="150" t="s">
        <v>11</v>
      </c>
      <c r="Q60" s="161">
        <v>7.44</v>
      </c>
      <c r="R60" s="162" t="s">
        <v>507</v>
      </c>
      <c r="S60" s="162" t="s">
        <v>11</v>
      </c>
      <c r="T60" s="150" t="s">
        <v>507</v>
      </c>
      <c r="U60" s="150">
        <v>1.79</v>
      </c>
      <c r="V60" s="162" t="s">
        <v>507</v>
      </c>
      <c r="W60" s="162" t="s">
        <v>507</v>
      </c>
      <c r="X60" s="150" t="s">
        <v>507</v>
      </c>
      <c r="Y60" s="150">
        <v>6.59</v>
      </c>
      <c r="Z60" s="162" t="s">
        <v>507</v>
      </c>
      <c r="AA60" s="162" t="s">
        <v>507</v>
      </c>
      <c r="AB60" s="150" t="s">
        <v>507</v>
      </c>
      <c r="AC60" s="150">
        <v>10.11</v>
      </c>
      <c r="AD60" s="162" t="s">
        <v>507</v>
      </c>
      <c r="AE60" s="162" t="s">
        <v>507</v>
      </c>
      <c r="AF60" s="150" t="s">
        <v>507</v>
      </c>
      <c r="AG60" s="150">
        <v>74.069999999999993</v>
      </c>
      <c r="AH60" s="162" t="s">
        <v>507</v>
      </c>
      <c r="AI60" s="162" t="s">
        <v>11</v>
      </c>
      <c r="AJ60" s="150" t="s">
        <v>507</v>
      </c>
    </row>
    <row r="61" spans="1:36">
      <c r="A61" s="134" t="s">
        <v>300</v>
      </c>
      <c r="B61" s="161">
        <v>7.76</v>
      </c>
      <c r="C61" s="162" t="s">
        <v>507</v>
      </c>
      <c r="D61" s="150" t="s">
        <v>11</v>
      </c>
      <c r="E61" s="161">
        <v>4.4400000000000004</v>
      </c>
      <c r="F61" s="162" t="s">
        <v>507</v>
      </c>
      <c r="G61" s="150" t="s">
        <v>507</v>
      </c>
      <c r="H61" s="161">
        <v>4.3899999999999997</v>
      </c>
      <c r="I61" s="162" t="s">
        <v>507</v>
      </c>
      <c r="J61" s="150" t="s">
        <v>507</v>
      </c>
      <c r="K61" s="161">
        <v>9.4499999999999993</v>
      </c>
      <c r="L61" s="162" t="s">
        <v>507</v>
      </c>
      <c r="M61" s="150" t="s">
        <v>507</v>
      </c>
      <c r="N61" s="161">
        <v>73.959999999999994</v>
      </c>
      <c r="O61" s="162" t="s">
        <v>507</v>
      </c>
      <c r="P61" s="150" t="s">
        <v>11</v>
      </c>
      <c r="Q61" s="161">
        <v>9.4700000000000006</v>
      </c>
      <c r="R61" s="162" t="s">
        <v>507</v>
      </c>
      <c r="S61" s="162" t="s">
        <v>11</v>
      </c>
      <c r="T61" s="150" t="s">
        <v>507</v>
      </c>
      <c r="U61" s="150">
        <v>1.35</v>
      </c>
      <c r="V61" s="162" t="s">
        <v>507</v>
      </c>
      <c r="W61" s="162" t="s">
        <v>507</v>
      </c>
      <c r="X61" s="150" t="s">
        <v>507</v>
      </c>
      <c r="Y61" s="150">
        <v>6.2</v>
      </c>
      <c r="Z61" s="162" t="s">
        <v>507</v>
      </c>
      <c r="AA61" s="162" t="s">
        <v>507</v>
      </c>
      <c r="AB61" s="150" t="s">
        <v>507</v>
      </c>
      <c r="AC61" s="150">
        <v>10.08</v>
      </c>
      <c r="AD61" s="162" t="s">
        <v>507</v>
      </c>
      <c r="AE61" s="162" t="s">
        <v>507</v>
      </c>
      <c r="AF61" s="150" t="s">
        <v>507</v>
      </c>
      <c r="AG61" s="150">
        <v>72.89</v>
      </c>
      <c r="AH61" s="162" t="s">
        <v>507</v>
      </c>
      <c r="AI61" s="162" t="s">
        <v>11</v>
      </c>
      <c r="AJ61" s="150" t="s">
        <v>507</v>
      </c>
    </row>
    <row r="62" spans="1:36">
      <c r="A62" s="134" t="s">
        <v>301</v>
      </c>
      <c r="B62" s="161">
        <v>6.45</v>
      </c>
      <c r="C62" s="162" t="s">
        <v>507</v>
      </c>
      <c r="D62" s="150" t="s">
        <v>507</v>
      </c>
      <c r="E62" s="161">
        <v>4.16</v>
      </c>
      <c r="F62" s="162" t="s">
        <v>507</v>
      </c>
      <c r="G62" s="150" t="s">
        <v>507</v>
      </c>
      <c r="H62" s="161">
        <v>2.6</v>
      </c>
      <c r="I62" s="162" t="s">
        <v>507</v>
      </c>
      <c r="J62" s="150" t="s">
        <v>507</v>
      </c>
      <c r="K62" s="161">
        <v>8.6</v>
      </c>
      <c r="L62" s="162" t="s">
        <v>507</v>
      </c>
      <c r="M62" s="150" t="s">
        <v>507</v>
      </c>
      <c r="N62" s="161">
        <v>78.19</v>
      </c>
      <c r="O62" s="162" t="s">
        <v>507</v>
      </c>
      <c r="P62" s="150" t="s">
        <v>507</v>
      </c>
      <c r="Q62" s="161">
        <v>5.31</v>
      </c>
      <c r="R62" s="162" t="s">
        <v>507</v>
      </c>
      <c r="S62" s="162" t="s">
        <v>507</v>
      </c>
      <c r="T62" s="150" t="s">
        <v>507</v>
      </c>
      <c r="U62" s="150">
        <v>2.25</v>
      </c>
      <c r="V62" s="162" t="s">
        <v>507</v>
      </c>
      <c r="W62" s="162" t="s">
        <v>507</v>
      </c>
      <c r="X62" s="150" t="s">
        <v>507</v>
      </c>
      <c r="Y62" s="150">
        <v>7</v>
      </c>
      <c r="Z62" s="162" t="s">
        <v>507</v>
      </c>
      <c r="AA62" s="162" t="s">
        <v>507</v>
      </c>
      <c r="AB62" s="150" t="s">
        <v>507</v>
      </c>
      <c r="AC62" s="150">
        <v>10.14</v>
      </c>
      <c r="AD62" s="162" t="s">
        <v>507</v>
      </c>
      <c r="AE62" s="162" t="s">
        <v>507</v>
      </c>
      <c r="AF62" s="150" t="s">
        <v>507</v>
      </c>
      <c r="AG62" s="150">
        <v>75.3</v>
      </c>
      <c r="AH62" s="162" t="s">
        <v>507</v>
      </c>
      <c r="AI62" s="162" t="s">
        <v>11</v>
      </c>
      <c r="AJ62" s="150" t="s">
        <v>507</v>
      </c>
    </row>
    <row r="63" spans="1:36">
      <c r="A63" s="24" t="s">
        <v>29</v>
      </c>
      <c r="B63" s="161">
        <v>2.3199999999999998</v>
      </c>
      <c r="C63" s="162" t="s">
        <v>507</v>
      </c>
      <c r="D63" s="150" t="s">
        <v>507</v>
      </c>
      <c r="E63" s="161">
        <v>0.61</v>
      </c>
      <c r="F63" s="162" t="s">
        <v>507</v>
      </c>
      <c r="G63" s="150" t="s">
        <v>11</v>
      </c>
      <c r="H63" s="161">
        <v>2.3199999999999998</v>
      </c>
      <c r="I63" s="162" t="s">
        <v>507</v>
      </c>
      <c r="J63" s="150" t="s">
        <v>11</v>
      </c>
      <c r="K63" s="161">
        <v>3.81</v>
      </c>
      <c r="L63" s="162" t="s">
        <v>507</v>
      </c>
      <c r="M63" s="150" t="s">
        <v>11</v>
      </c>
      <c r="N63" s="161">
        <v>90.93</v>
      </c>
      <c r="O63" s="162" t="s">
        <v>507</v>
      </c>
      <c r="P63" s="150" t="s">
        <v>11</v>
      </c>
      <c r="Q63" s="161">
        <v>1.32</v>
      </c>
      <c r="R63" s="162" t="s">
        <v>507</v>
      </c>
      <c r="S63" s="162" t="s">
        <v>11</v>
      </c>
      <c r="T63" s="150" t="s">
        <v>507</v>
      </c>
      <c r="U63" s="150">
        <v>1.32</v>
      </c>
      <c r="V63" s="162" t="s">
        <v>507</v>
      </c>
      <c r="W63" s="162" t="s">
        <v>507</v>
      </c>
      <c r="X63" s="150" t="s">
        <v>507</v>
      </c>
      <c r="Y63" s="150">
        <v>2.3199999999999998</v>
      </c>
      <c r="Z63" s="162" t="s">
        <v>507</v>
      </c>
      <c r="AA63" s="162" t="s">
        <v>507</v>
      </c>
      <c r="AB63" s="150" t="s">
        <v>507</v>
      </c>
      <c r="AC63" s="150">
        <v>3.61</v>
      </c>
      <c r="AD63" s="162" t="s">
        <v>507</v>
      </c>
      <c r="AE63" s="162" t="s">
        <v>11</v>
      </c>
      <c r="AF63" s="150" t="s">
        <v>507</v>
      </c>
      <c r="AG63" s="150">
        <v>91.42</v>
      </c>
      <c r="AH63" s="162" t="s">
        <v>507</v>
      </c>
      <c r="AI63" s="162" t="s">
        <v>11</v>
      </c>
      <c r="AJ63" s="150" t="s">
        <v>507</v>
      </c>
    </row>
    <row r="64" spans="1:36" s="246" customFormat="1" ht="14.45" customHeight="1">
      <c r="A64" s="286" t="s">
        <v>30</v>
      </c>
      <c r="B64" s="254">
        <v>3.57</v>
      </c>
      <c r="C64" s="281" t="s">
        <v>507</v>
      </c>
      <c r="D64" s="282" t="s">
        <v>507</v>
      </c>
      <c r="E64" s="254">
        <v>3.73</v>
      </c>
      <c r="F64" s="281" t="s">
        <v>507</v>
      </c>
      <c r="G64" s="282" t="s">
        <v>507</v>
      </c>
      <c r="H64" s="254">
        <v>6.02</v>
      </c>
      <c r="I64" s="281" t="s">
        <v>507</v>
      </c>
      <c r="J64" s="282" t="s">
        <v>507</v>
      </c>
      <c r="K64" s="254">
        <v>9.18</v>
      </c>
      <c r="L64" s="281" t="s">
        <v>507</v>
      </c>
      <c r="M64" s="282" t="s">
        <v>507</v>
      </c>
      <c r="N64" s="254">
        <v>77.5</v>
      </c>
      <c r="O64" s="281" t="s">
        <v>507</v>
      </c>
      <c r="P64" s="282" t="s">
        <v>11</v>
      </c>
      <c r="Q64" s="254">
        <v>5.83</v>
      </c>
      <c r="R64" s="281" t="s">
        <v>507</v>
      </c>
      <c r="S64" s="281" t="s">
        <v>507</v>
      </c>
      <c r="T64" s="282" t="s">
        <v>507</v>
      </c>
      <c r="U64" s="282">
        <v>1.49</v>
      </c>
      <c r="V64" s="281" t="s">
        <v>507</v>
      </c>
      <c r="W64" s="281" t="s">
        <v>507</v>
      </c>
      <c r="X64" s="282" t="s">
        <v>380</v>
      </c>
      <c r="Y64" s="282">
        <v>5.74</v>
      </c>
      <c r="Z64" s="281" t="s">
        <v>507</v>
      </c>
      <c r="AA64" s="281" t="s">
        <v>507</v>
      </c>
      <c r="AB64" s="282" t="s">
        <v>507</v>
      </c>
      <c r="AC64" s="282">
        <v>9.5299999999999994</v>
      </c>
      <c r="AD64" s="281" t="s">
        <v>507</v>
      </c>
      <c r="AE64" s="281" t="s">
        <v>507</v>
      </c>
      <c r="AF64" s="282" t="s">
        <v>507</v>
      </c>
      <c r="AG64" s="282">
        <v>77.41</v>
      </c>
      <c r="AH64" s="281" t="s">
        <v>507</v>
      </c>
      <c r="AI64" s="281" t="s">
        <v>507</v>
      </c>
      <c r="AJ64" s="282" t="s">
        <v>507</v>
      </c>
    </row>
    <row r="65" spans="1:36">
      <c r="A65" s="24"/>
      <c r="B65" s="161"/>
      <c r="C65" s="162"/>
      <c r="D65" s="150"/>
      <c r="E65" s="161"/>
      <c r="F65" s="162"/>
      <c r="G65" s="150"/>
      <c r="H65" s="161"/>
      <c r="I65" s="162"/>
      <c r="J65" s="150"/>
      <c r="K65" s="161"/>
      <c r="L65" s="162"/>
      <c r="M65" s="150"/>
      <c r="N65" s="161"/>
      <c r="O65" s="162"/>
      <c r="P65" s="150"/>
      <c r="Q65" s="161"/>
      <c r="R65" s="162"/>
      <c r="S65" s="162"/>
      <c r="T65" s="150"/>
      <c r="U65" s="150"/>
      <c r="V65" s="162"/>
      <c r="W65" s="162"/>
      <c r="X65" s="150"/>
      <c r="Y65" s="150"/>
      <c r="Z65" s="162"/>
      <c r="AA65" s="162"/>
      <c r="AB65" s="150"/>
      <c r="AC65" s="150"/>
      <c r="AD65" s="162"/>
      <c r="AE65" s="162"/>
      <c r="AF65" s="150"/>
      <c r="AG65" s="150"/>
      <c r="AH65" s="162"/>
      <c r="AI65" s="162"/>
      <c r="AJ65" s="150"/>
    </row>
    <row r="66" spans="1:36">
      <c r="A66" s="25" t="s">
        <v>61</v>
      </c>
      <c r="B66" s="161"/>
      <c r="C66" s="162"/>
      <c r="D66" s="150"/>
      <c r="E66" s="161"/>
      <c r="F66" s="162"/>
      <c r="G66" s="150"/>
      <c r="H66" s="161"/>
      <c r="I66" s="162"/>
      <c r="J66" s="150"/>
      <c r="K66" s="161"/>
      <c r="L66" s="162"/>
      <c r="M66" s="150"/>
      <c r="N66" s="161"/>
      <c r="O66" s="162"/>
      <c r="P66" s="150"/>
      <c r="Q66" s="161"/>
      <c r="R66" s="162"/>
      <c r="S66" s="162"/>
      <c r="T66" s="150"/>
      <c r="U66" s="150"/>
      <c r="V66" s="162"/>
      <c r="W66" s="162"/>
      <c r="X66" s="150"/>
      <c r="Y66" s="150"/>
      <c r="Z66" s="162"/>
      <c r="AA66" s="162"/>
      <c r="AB66" s="150"/>
      <c r="AC66" s="150"/>
      <c r="AD66" s="162"/>
      <c r="AE66" s="162"/>
      <c r="AF66" s="150"/>
      <c r="AG66" s="150"/>
      <c r="AH66" s="162"/>
      <c r="AI66" s="162"/>
      <c r="AJ66" s="150"/>
    </row>
    <row r="67" spans="1:36">
      <c r="A67" s="24" t="s">
        <v>306</v>
      </c>
      <c r="B67" s="161">
        <v>3.98</v>
      </c>
      <c r="C67" s="162" t="s">
        <v>507</v>
      </c>
      <c r="D67" s="150" t="s">
        <v>507</v>
      </c>
      <c r="E67" s="161">
        <v>2.4900000000000002</v>
      </c>
      <c r="F67" s="162" t="s">
        <v>507</v>
      </c>
      <c r="G67" s="150" t="s">
        <v>507</v>
      </c>
      <c r="H67" s="161">
        <v>3.55</v>
      </c>
      <c r="I67" s="162" t="s">
        <v>507</v>
      </c>
      <c r="J67" s="150" t="s">
        <v>507</v>
      </c>
      <c r="K67" s="161">
        <v>6.89</v>
      </c>
      <c r="L67" s="162" t="s">
        <v>507</v>
      </c>
      <c r="M67" s="150" t="s">
        <v>507</v>
      </c>
      <c r="N67" s="161">
        <v>83.09</v>
      </c>
      <c r="O67" s="162" t="s">
        <v>507</v>
      </c>
      <c r="P67" s="150" t="s">
        <v>507</v>
      </c>
      <c r="Q67" s="161">
        <v>3.55</v>
      </c>
      <c r="R67" s="162" t="s">
        <v>507</v>
      </c>
      <c r="S67" s="162" t="s">
        <v>507</v>
      </c>
      <c r="T67" s="150" t="s">
        <v>507</v>
      </c>
      <c r="U67" s="150">
        <v>1.22</v>
      </c>
      <c r="V67" s="162" t="s">
        <v>507</v>
      </c>
      <c r="W67" s="162" t="s">
        <v>507</v>
      </c>
      <c r="X67" s="150" t="s">
        <v>507</v>
      </c>
      <c r="Y67" s="150">
        <v>4.29</v>
      </c>
      <c r="Z67" s="162" t="s">
        <v>507</v>
      </c>
      <c r="AA67" s="162" t="s">
        <v>507</v>
      </c>
      <c r="AB67" s="150" t="s">
        <v>507</v>
      </c>
      <c r="AC67" s="150">
        <v>6.41</v>
      </c>
      <c r="AD67" s="162" t="s">
        <v>507</v>
      </c>
      <c r="AE67" s="162" t="s">
        <v>507</v>
      </c>
      <c r="AF67" s="150" t="s">
        <v>507</v>
      </c>
      <c r="AG67" s="150">
        <v>84.53</v>
      </c>
      <c r="AH67" s="162" t="s">
        <v>507</v>
      </c>
      <c r="AI67" s="162" t="s">
        <v>507</v>
      </c>
      <c r="AJ67" s="150" t="s">
        <v>507</v>
      </c>
    </row>
    <row r="68" spans="1:36">
      <c r="A68" s="24" t="s">
        <v>62</v>
      </c>
      <c r="B68" s="161">
        <v>7.07</v>
      </c>
      <c r="C68" s="162" t="s">
        <v>507</v>
      </c>
      <c r="D68" s="150" t="s">
        <v>11</v>
      </c>
      <c r="E68" s="161">
        <v>2.62</v>
      </c>
      <c r="F68" s="162" t="s">
        <v>507</v>
      </c>
      <c r="G68" s="150" t="s">
        <v>507</v>
      </c>
      <c r="H68" s="161">
        <v>2.96</v>
      </c>
      <c r="I68" s="162" t="s">
        <v>507</v>
      </c>
      <c r="J68" s="150" t="s">
        <v>507</v>
      </c>
      <c r="K68" s="161">
        <v>8.34</v>
      </c>
      <c r="L68" s="162" t="s">
        <v>507</v>
      </c>
      <c r="M68" s="150" t="s">
        <v>507</v>
      </c>
      <c r="N68" s="161">
        <v>79.010000000000005</v>
      </c>
      <c r="O68" s="162" t="s">
        <v>507</v>
      </c>
      <c r="P68" s="150" t="s">
        <v>507</v>
      </c>
      <c r="Q68" s="161">
        <v>6.98</v>
      </c>
      <c r="R68" s="162" t="s">
        <v>129</v>
      </c>
      <c r="S68" s="162" t="s">
        <v>507</v>
      </c>
      <c r="T68" s="150" t="s">
        <v>507</v>
      </c>
      <c r="U68" s="150">
        <v>2.0099999999999998</v>
      </c>
      <c r="V68" s="162" t="s">
        <v>129</v>
      </c>
      <c r="W68" s="162" t="s">
        <v>507</v>
      </c>
      <c r="X68" s="150" t="s">
        <v>507</v>
      </c>
      <c r="Y68" s="150">
        <v>7.1</v>
      </c>
      <c r="Z68" s="162" t="s">
        <v>129</v>
      </c>
      <c r="AA68" s="162" t="s">
        <v>507</v>
      </c>
      <c r="AB68" s="150" t="s">
        <v>507</v>
      </c>
      <c r="AC68" s="150">
        <v>6.46</v>
      </c>
      <c r="AD68" s="162" t="s">
        <v>129</v>
      </c>
      <c r="AE68" s="162" t="s">
        <v>507</v>
      </c>
      <c r="AF68" s="150" t="s">
        <v>507</v>
      </c>
      <c r="AG68" s="150">
        <v>77.45</v>
      </c>
      <c r="AH68" s="162" t="s">
        <v>129</v>
      </c>
      <c r="AI68" s="162" t="s">
        <v>507</v>
      </c>
      <c r="AJ68" s="150" t="s">
        <v>507</v>
      </c>
    </row>
    <row r="69" spans="1:36">
      <c r="A69" s="24" t="s">
        <v>63</v>
      </c>
      <c r="B69" s="161">
        <v>5.19</v>
      </c>
      <c r="C69" s="162" t="s">
        <v>507</v>
      </c>
      <c r="D69" s="150" t="s">
        <v>507</v>
      </c>
      <c r="E69" s="161">
        <v>4.5199999999999996</v>
      </c>
      <c r="F69" s="162" t="s">
        <v>507</v>
      </c>
      <c r="G69" s="150" t="s">
        <v>507</v>
      </c>
      <c r="H69" s="161">
        <v>6.24</v>
      </c>
      <c r="I69" s="162" t="s">
        <v>507</v>
      </c>
      <c r="J69" s="150" t="s">
        <v>507</v>
      </c>
      <c r="K69" s="161">
        <v>6.36</v>
      </c>
      <c r="L69" s="162" t="s">
        <v>507</v>
      </c>
      <c r="M69" s="150" t="s">
        <v>507</v>
      </c>
      <c r="N69" s="161">
        <v>77.7</v>
      </c>
      <c r="O69" s="162" t="s">
        <v>507</v>
      </c>
      <c r="P69" s="150" t="s">
        <v>507</v>
      </c>
      <c r="Q69" s="161">
        <v>3.9</v>
      </c>
      <c r="R69" s="162" t="s">
        <v>507</v>
      </c>
      <c r="S69" s="162" t="s">
        <v>507</v>
      </c>
      <c r="T69" s="150" t="s">
        <v>507</v>
      </c>
      <c r="U69" s="150">
        <v>1.44</v>
      </c>
      <c r="V69" s="162" t="s">
        <v>507</v>
      </c>
      <c r="W69" s="162" t="s">
        <v>507</v>
      </c>
      <c r="X69" s="150" t="s">
        <v>507</v>
      </c>
      <c r="Y69" s="150">
        <v>4.26</v>
      </c>
      <c r="Z69" s="162" t="s">
        <v>507</v>
      </c>
      <c r="AA69" s="162" t="s">
        <v>507</v>
      </c>
      <c r="AB69" s="150" t="s">
        <v>507</v>
      </c>
      <c r="AC69" s="150">
        <v>9.4600000000000009</v>
      </c>
      <c r="AD69" s="162" t="s">
        <v>507</v>
      </c>
      <c r="AE69" s="162" t="s">
        <v>507</v>
      </c>
      <c r="AF69" s="150" t="s">
        <v>507</v>
      </c>
      <c r="AG69" s="150">
        <v>80.94</v>
      </c>
      <c r="AH69" s="162" t="s">
        <v>507</v>
      </c>
      <c r="AI69" s="162" t="s">
        <v>507</v>
      </c>
      <c r="AJ69" s="150" t="s">
        <v>507</v>
      </c>
    </row>
    <row r="70" spans="1:36" s="246" customFormat="1">
      <c r="A70" s="286" t="s">
        <v>64</v>
      </c>
      <c r="B70" s="254">
        <v>2.44</v>
      </c>
      <c r="C70" s="281" t="s">
        <v>507</v>
      </c>
      <c r="D70" s="282" t="s">
        <v>507</v>
      </c>
      <c r="E70" s="254">
        <v>1.49</v>
      </c>
      <c r="F70" s="281" t="s">
        <v>507</v>
      </c>
      <c r="G70" s="282" t="s">
        <v>507</v>
      </c>
      <c r="H70" s="254">
        <v>3.93</v>
      </c>
      <c r="I70" s="281" t="s">
        <v>507</v>
      </c>
      <c r="J70" s="282" t="s">
        <v>507</v>
      </c>
      <c r="K70" s="254">
        <v>7.07</v>
      </c>
      <c r="L70" s="281" t="s">
        <v>507</v>
      </c>
      <c r="M70" s="282" t="s">
        <v>507</v>
      </c>
      <c r="N70" s="254">
        <v>85.07</v>
      </c>
      <c r="O70" s="281" t="s">
        <v>507</v>
      </c>
      <c r="P70" s="282" t="s">
        <v>507</v>
      </c>
      <c r="Q70" s="254">
        <v>2.0699999999999998</v>
      </c>
      <c r="R70" s="281" t="s">
        <v>507</v>
      </c>
      <c r="S70" s="281" t="s">
        <v>507</v>
      </c>
      <c r="T70" s="282" t="s">
        <v>507</v>
      </c>
      <c r="U70" s="282">
        <v>0.83</v>
      </c>
      <c r="V70" s="281" t="s">
        <v>507</v>
      </c>
      <c r="W70" s="281" t="s">
        <v>507</v>
      </c>
      <c r="X70" s="282" t="s">
        <v>507</v>
      </c>
      <c r="Y70" s="282">
        <v>2.0299999999999998</v>
      </c>
      <c r="Z70" s="281" t="s">
        <v>507</v>
      </c>
      <c r="AA70" s="281" t="s">
        <v>11</v>
      </c>
      <c r="AB70" s="282" t="s">
        <v>380</v>
      </c>
      <c r="AC70" s="282">
        <v>7.08</v>
      </c>
      <c r="AD70" s="281" t="s">
        <v>507</v>
      </c>
      <c r="AE70" s="281" t="s">
        <v>507</v>
      </c>
      <c r="AF70" s="282" t="s">
        <v>507</v>
      </c>
      <c r="AG70" s="282">
        <v>88</v>
      </c>
      <c r="AH70" s="281" t="s">
        <v>507</v>
      </c>
      <c r="AI70" s="281" t="s">
        <v>11</v>
      </c>
      <c r="AJ70" s="282" t="s">
        <v>507</v>
      </c>
    </row>
    <row r="71" spans="1:36">
      <c r="A71" s="24" t="s">
        <v>65</v>
      </c>
      <c r="B71" s="161">
        <v>2.88</v>
      </c>
      <c r="C71" s="162" t="s">
        <v>507</v>
      </c>
      <c r="D71" s="150" t="s">
        <v>507</v>
      </c>
      <c r="E71" s="161">
        <v>1.87</v>
      </c>
      <c r="F71" s="162" t="s">
        <v>507</v>
      </c>
      <c r="G71" s="150" t="s">
        <v>507</v>
      </c>
      <c r="H71" s="161">
        <v>5.51</v>
      </c>
      <c r="I71" s="162" t="s">
        <v>507</v>
      </c>
      <c r="J71" s="150" t="s">
        <v>507</v>
      </c>
      <c r="K71" s="161">
        <v>7.94</v>
      </c>
      <c r="L71" s="162" t="s">
        <v>507</v>
      </c>
      <c r="M71" s="150" t="s">
        <v>507</v>
      </c>
      <c r="N71" s="161">
        <v>81.81</v>
      </c>
      <c r="O71" s="162" t="s">
        <v>507</v>
      </c>
      <c r="P71" s="150" t="s">
        <v>507</v>
      </c>
      <c r="Q71" s="161">
        <v>3.18</v>
      </c>
      <c r="R71" s="162" t="s">
        <v>507</v>
      </c>
      <c r="S71" s="162" t="s">
        <v>507</v>
      </c>
      <c r="T71" s="150" t="s">
        <v>507</v>
      </c>
      <c r="U71" s="150">
        <v>2.65</v>
      </c>
      <c r="V71" s="162" t="s">
        <v>507</v>
      </c>
      <c r="W71" s="162" t="s">
        <v>507</v>
      </c>
      <c r="X71" s="150" t="s">
        <v>507</v>
      </c>
      <c r="Y71" s="150">
        <v>6</v>
      </c>
      <c r="Z71" s="162" t="s">
        <v>507</v>
      </c>
      <c r="AA71" s="162" t="s">
        <v>507</v>
      </c>
      <c r="AB71" s="150" t="s">
        <v>507</v>
      </c>
      <c r="AC71" s="150">
        <v>6.7</v>
      </c>
      <c r="AD71" s="162" t="s">
        <v>507</v>
      </c>
      <c r="AE71" s="162" t="s">
        <v>507</v>
      </c>
      <c r="AF71" s="150" t="s">
        <v>507</v>
      </c>
      <c r="AG71" s="150">
        <v>81.459999999999994</v>
      </c>
      <c r="AH71" s="162" t="s">
        <v>507</v>
      </c>
      <c r="AI71" s="162" t="s">
        <v>507</v>
      </c>
      <c r="AJ71" s="150" t="s">
        <v>507</v>
      </c>
    </row>
    <row r="72" spans="1:36">
      <c r="A72" s="24" t="s">
        <v>66</v>
      </c>
      <c r="B72" s="161">
        <v>2.69</v>
      </c>
      <c r="C72" s="162" t="s">
        <v>507</v>
      </c>
      <c r="D72" s="150" t="s">
        <v>507</v>
      </c>
      <c r="E72" s="161">
        <v>1.52</v>
      </c>
      <c r="F72" s="162" t="s">
        <v>507</v>
      </c>
      <c r="G72" s="150" t="s">
        <v>507</v>
      </c>
      <c r="H72" s="161">
        <v>4.5999999999999996</v>
      </c>
      <c r="I72" s="162" t="s">
        <v>507</v>
      </c>
      <c r="J72" s="150" t="s">
        <v>507</v>
      </c>
      <c r="K72" s="161">
        <v>7.7</v>
      </c>
      <c r="L72" s="162" t="s">
        <v>507</v>
      </c>
      <c r="M72" s="150" t="s">
        <v>507</v>
      </c>
      <c r="N72" s="161">
        <v>83.49</v>
      </c>
      <c r="O72" s="162" t="s">
        <v>507</v>
      </c>
      <c r="P72" s="150" t="s">
        <v>507</v>
      </c>
      <c r="Q72" s="161" t="s">
        <v>130</v>
      </c>
      <c r="R72" s="162" t="s">
        <v>507</v>
      </c>
      <c r="S72" s="162" t="s">
        <v>507</v>
      </c>
      <c r="T72" s="150" t="s">
        <v>507</v>
      </c>
      <c r="U72" s="150" t="s">
        <v>130</v>
      </c>
      <c r="V72" s="162" t="s">
        <v>507</v>
      </c>
      <c r="W72" s="162" t="s">
        <v>507</v>
      </c>
      <c r="X72" s="150" t="s">
        <v>507</v>
      </c>
      <c r="Y72" s="150" t="s">
        <v>130</v>
      </c>
      <c r="Z72" s="162" t="s">
        <v>507</v>
      </c>
      <c r="AA72" s="162" t="s">
        <v>507</v>
      </c>
      <c r="AB72" s="150" t="s">
        <v>507</v>
      </c>
      <c r="AC72" s="169" t="s">
        <v>342</v>
      </c>
      <c r="AD72" s="162"/>
      <c r="AE72" s="162"/>
      <c r="AF72" s="150"/>
      <c r="AG72" s="150" t="s">
        <v>130</v>
      </c>
      <c r="AH72" s="162" t="s">
        <v>507</v>
      </c>
      <c r="AI72" s="162" t="s">
        <v>507</v>
      </c>
      <c r="AJ72" s="150" t="s">
        <v>507</v>
      </c>
    </row>
    <row r="73" spans="1:36">
      <c r="A73" s="24" t="s">
        <v>67</v>
      </c>
      <c r="B73" s="161">
        <v>2.6</v>
      </c>
      <c r="C73" s="162" t="s">
        <v>507</v>
      </c>
      <c r="D73" s="150" t="s">
        <v>507</v>
      </c>
      <c r="E73" s="161">
        <v>3.98</v>
      </c>
      <c r="F73" s="162" t="s">
        <v>507</v>
      </c>
      <c r="G73" s="150" t="s">
        <v>507</v>
      </c>
      <c r="H73" s="161">
        <v>6.45</v>
      </c>
      <c r="I73" s="162" t="s">
        <v>507</v>
      </c>
      <c r="J73" s="150" t="s">
        <v>507</v>
      </c>
      <c r="K73" s="161">
        <v>9.64</v>
      </c>
      <c r="L73" s="162" t="s">
        <v>507</v>
      </c>
      <c r="M73" s="150" t="s">
        <v>507</v>
      </c>
      <c r="N73" s="161">
        <v>77.34</v>
      </c>
      <c r="O73" s="162" t="s">
        <v>507</v>
      </c>
      <c r="P73" s="150" t="s">
        <v>507</v>
      </c>
      <c r="Q73" s="161" t="s">
        <v>130</v>
      </c>
      <c r="R73" s="162" t="s">
        <v>507</v>
      </c>
      <c r="S73" s="162" t="s">
        <v>507</v>
      </c>
      <c r="T73" s="150" t="s">
        <v>507</v>
      </c>
      <c r="U73" s="150" t="s">
        <v>130</v>
      </c>
      <c r="V73" s="162" t="s">
        <v>507</v>
      </c>
      <c r="W73" s="162" t="s">
        <v>507</v>
      </c>
      <c r="X73" s="150" t="s">
        <v>507</v>
      </c>
      <c r="Y73" s="169" t="s">
        <v>342</v>
      </c>
      <c r="Z73" s="162"/>
      <c r="AA73" s="162"/>
      <c r="AB73" s="150"/>
      <c r="AC73" s="150" t="s">
        <v>130</v>
      </c>
      <c r="AD73" s="162" t="s">
        <v>507</v>
      </c>
      <c r="AE73" s="162" t="s">
        <v>507</v>
      </c>
      <c r="AF73" s="150" t="s">
        <v>507</v>
      </c>
      <c r="AG73" s="150" t="s">
        <v>130</v>
      </c>
      <c r="AH73" s="162" t="s">
        <v>507</v>
      </c>
      <c r="AI73" s="162" t="s">
        <v>507</v>
      </c>
      <c r="AJ73" s="150" t="s">
        <v>507</v>
      </c>
    </row>
    <row r="74" spans="1:36">
      <c r="A74" s="24" t="s">
        <v>68</v>
      </c>
      <c r="B74" s="161">
        <v>4.8499999999999996</v>
      </c>
      <c r="C74" s="162" t="s">
        <v>507</v>
      </c>
      <c r="D74" s="150" t="s">
        <v>507</v>
      </c>
      <c r="E74" s="161">
        <v>2.4900000000000002</v>
      </c>
      <c r="F74" s="162" t="s">
        <v>507</v>
      </c>
      <c r="G74" s="150" t="s">
        <v>507</v>
      </c>
      <c r="H74" s="161">
        <v>3.5</v>
      </c>
      <c r="I74" s="162" t="s">
        <v>507</v>
      </c>
      <c r="J74" s="150" t="s">
        <v>507</v>
      </c>
      <c r="K74" s="161">
        <v>9.5299999999999994</v>
      </c>
      <c r="L74" s="162" t="s">
        <v>507</v>
      </c>
      <c r="M74" s="150" t="s">
        <v>507</v>
      </c>
      <c r="N74" s="161">
        <v>79.62</v>
      </c>
      <c r="O74" s="162" t="s">
        <v>507</v>
      </c>
      <c r="P74" s="150" t="s">
        <v>507</v>
      </c>
      <c r="Q74" s="161">
        <v>3.85</v>
      </c>
      <c r="R74" s="162" t="s">
        <v>129</v>
      </c>
      <c r="S74" s="162" t="s">
        <v>507</v>
      </c>
      <c r="T74" s="150" t="s">
        <v>507</v>
      </c>
      <c r="U74" s="150">
        <v>1.91</v>
      </c>
      <c r="V74" s="162" t="s">
        <v>129</v>
      </c>
      <c r="W74" s="162" t="s">
        <v>507</v>
      </c>
      <c r="X74" s="150" t="s">
        <v>507</v>
      </c>
      <c r="Y74" s="150">
        <v>2.56</v>
      </c>
      <c r="Z74" s="162" t="s">
        <v>129</v>
      </c>
      <c r="AA74" s="162" t="s">
        <v>507</v>
      </c>
      <c r="AB74" s="150" t="s">
        <v>507</v>
      </c>
      <c r="AC74" s="150">
        <v>14.19</v>
      </c>
      <c r="AD74" s="162" t="s">
        <v>129</v>
      </c>
      <c r="AE74" s="162" t="s">
        <v>507</v>
      </c>
      <c r="AF74" s="150" t="s">
        <v>507</v>
      </c>
      <c r="AG74" s="150">
        <v>77.489999999999995</v>
      </c>
      <c r="AH74" s="162" t="s">
        <v>129</v>
      </c>
      <c r="AI74" s="162" t="s">
        <v>507</v>
      </c>
      <c r="AJ74" s="150" t="s">
        <v>507</v>
      </c>
    </row>
    <row r="75" spans="1:36">
      <c r="A75" s="24" t="s">
        <v>522</v>
      </c>
      <c r="B75" s="161">
        <v>2.37</v>
      </c>
      <c r="C75" s="162" t="s">
        <v>507</v>
      </c>
      <c r="D75" s="150" t="s">
        <v>507</v>
      </c>
      <c r="E75" s="161">
        <v>3.93</v>
      </c>
      <c r="F75" s="162" t="s">
        <v>507</v>
      </c>
      <c r="G75" s="150" t="s">
        <v>507</v>
      </c>
      <c r="H75" s="161">
        <v>6.35</v>
      </c>
      <c r="I75" s="162" t="s">
        <v>507</v>
      </c>
      <c r="J75" s="150" t="s">
        <v>507</v>
      </c>
      <c r="K75" s="161">
        <v>6.9</v>
      </c>
      <c r="L75" s="162" t="s">
        <v>507</v>
      </c>
      <c r="M75" s="150" t="s">
        <v>507</v>
      </c>
      <c r="N75" s="161">
        <v>80.44</v>
      </c>
      <c r="O75" s="162" t="s">
        <v>507</v>
      </c>
      <c r="P75" s="150" t="s">
        <v>507</v>
      </c>
      <c r="Q75" s="161">
        <v>5.93</v>
      </c>
      <c r="R75" s="162" t="s">
        <v>507</v>
      </c>
      <c r="S75" s="162" t="s">
        <v>507</v>
      </c>
      <c r="T75" s="150" t="s">
        <v>507</v>
      </c>
      <c r="U75" s="150">
        <v>1.93</v>
      </c>
      <c r="V75" s="162" t="s">
        <v>507</v>
      </c>
      <c r="W75" s="162" t="s">
        <v>507</v>
      </c>
      <c r="X75" s="150" t="s">
        <v>507</v>
      </c>
      <c r="Y75" s="150">
        <v>8.14</v>
      </c>
      <c r="Z75" s="162" t="s">
        <v>507</v>
      </c>
      <c r="AA75" s="162" t="s">
        <v>11</v>
      </c>
      <c r="AB75" s="150" t="s">
        <v>507</v>
      </c>
      <c r="AC75" s="150">
        <v>7.52</v>
      </c>
      <c r="AD75" s="162" t="s">
        <v>507</v>
      </c>
      <c r="AE75" s="162" t="s">
        <v>507</v>
      </c>
      <c r="AF75" s="150" t="s">
        <v>507</v>
      </c>
      <c r="AG75" s="150">
        <v>76.47</v>
      </c>
      <c r="AH75" s="162" t="s">
        <v>507</v>
      </c>
      <c r="AI75" s="162" t="s">
        <v>507</v>
      </c>
      <c r="AJ75" s="150" t="s">
        <v>507</v>
      </c>
    </row>
    <row r="76" spans="1:36">
      <c r="A76" s="24"/>
      <c r="B76" s="161"/>
      <c r="C76" s="162"/>
      <c r="D76" s="150"/>
      <c r="E76" s="161"/>
      <c r="F76" s="162"/>
      <c r="G76" s="150"/>
      <c r="H76" s="161"/>
      <c r="I76" s="162"/>
      <c r="J76" s="150"/>
      <c r="K76" s="161"/>
      <c r="L76" s="162"/>
      <c r="M76" s="150"/>
      <c r="N76" s="161"/>
      <c r="O76" s="162"/>
      <c r="P76" s="150"/>
      <c r="Q76" s="161"/>
      <c r="R76" s="162"/>
      <c r="S76" s="162"/>
      <c r="T76" s="150"/>
      <c r="U76" s="150"/>
      <c r="V76" s="162"/>
      <c r="W76" s="162"/>
      <c r="X76" s="150"/>
      <c r="Y76" s="150"/>
      <c r="Z76" s="162"/>
      <c r="AA76" s="162"/>
      <c r="AB76" s="150"/>
      <c r="AC76" s="150"/>
      <c r="AD76" s="162"/>
      <c r="AE76" s="162"/>
      <c r="AF76" s="150"/>
      <c r="AG76" s="150"/>
      <c r="AH76" s="162"/>
      <c r="AI76" s="162"/>
      <c r="AJ76" s="150"/>
    </row>
    <row r="77" spans="1:36">
      <c r="A77" s="25" t="s">
        <v>69</v>
      </c>
      <c r="B77" s="161"/>
      <c r="C77" s="162"/>
      <c r="D77" s="150"/>
      <c r="E77" s="161"/>
      <c r="F77" s="162"/>
      <c r="G77" s="150"/>
      <c r="H77" s="161"/>
      <c r="I77" s="162"/>
      <c r="J77" s="150"/>
      <c r="K77" s="161"/>
      <c r="L77" s="162"/>
      <c r="M77" s="150"/>
      <c r="N77" s="161"/>
      <c r="O77" s="162"/>
      <c r="P77" s="150"/>
      <c r="Q77" s="161"/>
      <c r="R77" s="162"/>
      <c r="S77" s="162"/>
      <c r="T77" s="150"/>
      <c r="U77" s="150"/>
      <c r="V77" s="162"/>
      <c r="W77" s="162"/>
      <c r="X77" s="150"/>
      <c r="Y77" s="150"/>
      <c r="Z77" s="162"/>
      <c r="AA77" s="162"/>
      <c r="AB77" s="150"/>
      <c r="AC77" s="150"/>
      <c r="AD77" s="162"/>
      <c r="AE77" s="162"/>
      <c r="AF77" s="150"/>
      <c r="AG77" s="150"/>
      <c r="AH77" s="162"/>
      <c r="AI77" s="162"/>
      <c r="AJ77" s="150"/>
    </row>
    <row r="78" spans="1:36">
      <c r="A78" s="24" t="s">
        <v>306</v>
      </c>
      <c r="B78" s="161">
        <v>3.98</v>
      </c>
      <c r="C78" s="162" t="s">
        <v>507</v>
      </c>
      <c r="D78" s="150" t="s">
        <v>507</v>
      </c>
      <c r="E78" s="161">
        <v>2.4900000000000002</v>
      </c>
      <c r="F78" s="162" t="s">
        <v>507</v>
      </c>
      <c r="G78" s="150" t="s">
        <v>507</v>
      </c>
      <c r="H78" s="161">
        <v>3.55</v>
      </c>
      <c r="I78" s="162" t="s">
        <v>507</v>
      </c>
      <c r="J78" s="150" t="s">
        <v>507</v>
      </c>
      <c r="K78" s="161">
        <v>6.89</v>
      </c>
      <c r="L78" s="162" t="s">
        <v>507</v>
      </c>
      <c r="M78" s="150" t="s">
        <v>507</v>
      </c>
      <c r="N78" s="161">
        <v>83.09</v>
      </c>
      <c r="O78" s="162" t="s">
        <v>507</v>
      </c>
      <c r="P78" s="150" t="s">
        <v>507</v>
      </c>
      <c r="Q78" s="161">
        <v>3.55</v>
      </c>
      <c r="R78" s="162" t="s">
        <v>507</v>
      </c>
      <c r="S78" s="162" t="s">
        <v>507</v>
      </c>
      <c r="T78" s="150" t="s">
        <v>507</v>
      </c>
      <c r="U78" s="150">
        <v>1.22</v>
      </c>
      <c r="V78" s="162" t="s">
        <v>507</v>
      </c>
      <c r="W78" s="162" t="s">
        <v>507</v>
      </c>
      <c r="X78" s="150" t="s">
        <v>507</v>
      </c>
      <c r="Y78" s="150">
        <v>4.29</v>
      </c>
      <c r="Z78" s="162" t="s">
        <v>507</v>
      </c>
      <c r="AA78" s="162" t="s">
        <v>507</v>
      </c>
      <c r="AB78" s="150" t="s">
        <v>507</v>
      </c>
      <c r="AC78" s="150">
        <v>6.41</v>
      </c>
      <c r="AD78" s="162" t="s">
        <v>507</v>
      </c>
      <c r="AE78" s="162" t="s">
        <v>507</v>
      </c>
      <c r="AF78" s="150" t="s">
        <v>507</v>
      </c>
      <c r="AG78" s="150">
        <v>84.53</v>
      </c>
      <c r="AH78" s="162" t="s">
        <v>507</v>
      </c>
      <c r="AI78" s="162" t="s">
        <v>507</v>
      </c>
      <c r="AJ78" s="150" t="s">
        <v>507</v>
      </c>
    </row>
    <row r="79" spans="1:36">
      <c r="A79" s="24" t="s">
        <v>307</v>
      </c>
      <c r="B79" s="161">
        <v>2.85</v>
      </c>
      <c r="C79" s="162" t="s">
        <v>507</v>
      </c>
      <c r="D79" s="150" t="s">
        <v>507</v>
      </c>
      <c r="E79" s="161">
        <v>1.68</v>
      </c>
      <c r="F79" s="162" t="s">
        <v>507</v>
      </c>
      <c r="G79" s="150" t="s">
        <v>507</v>
      </c>
      <c r="H79" s="161">
        <v>3.68</v>
      </c>
      <c r="I79" s="162" t="s">
        <v>507</v>
      </c>
      <c r="J79" s="150" t="s">
        <v>507</v>
      </c>
      <c r="K79" s="161">
        <v>7.26</v>
      </c>
      <c r="L79" s="162" t="s">
        <v>507</v>
      </c>
      <c r="M79" s="150" t="s">
        <v>507</v>
      </c>
      <c r="N79" s="161">
        <v>84.53</v>
      </c>
      <c r="O79" s="162" t="s">
        <v>507</v>
      </c>
      <c r="P79" s="150" t="s">
        <v>507</v>
      </c>
      <c r="Q79" s="161">
        <v>2.61</v>
      </c>
      <c r="R79" s="162" t="s">
        <v>507</v>
      </c>
      <c r="S79" s="162" t="s">
        <v>507</v>
      </c>
      <c r="T79" s="150" t="s">
        <v>507</v>
      </c>
      <c r="U79" s="150">
        <v>1.19</v>
      </c>
      <c r="V79" s="162" t="s">
        <v>507</v>
      </c>
      <c r="W79" s="162" t="s">
        <v>507</v>
      </c>
      <c r="X79" s="150" t="s">
        <v>507</v>
      </c>
      <c r="Y79" s="150">
        <v>3.17</v>
      </c>
      <c r="Z79" s="162" t="s">
        <v>507</v>
      </c>
      <c r="AA79" s="162" t="s">
        <v>507</v>
      </c>
      <c r="AB79" s="150" t="s">
        <v>507</v>
      </c>
      <c r="AC79" s="150">
        <v>7.09</v>
      </c>
      <c r="AD79" s="162" t="s">
        <v>507</v>
      </c>
      <c r="AE79" s="162" t="s">
        <v>507</v>
      </c>
      <c r="AF79" s="150" t="s">
        <v>507</v>
      </c>
      <c r="AG79" s="150">
        <v>85.94</v>
      </c>
      <c r="AH79" s="162" t="s">
        <v>507</v>
      </c>
      <c r="AI79" s="162" t="s">
        <v>507</v>
      </c>
      <c r="AJ79" s="150" t="s">
        <v>507</v>
      </c>
    </row>
    <row r="80" spans="1:36">
      <c r="A80" s="24" t="s">
        <v>308</v>
      </c>
      <c r="B80" s="161">
        <v>3.08</v>
      </c>
      <c r="C80" s="162" t="s">
        <v>507</v>
      </c>
      <c r="D80" s="150" t="s">
        <v>507</v>
      </c>
      <c r="E80" s="161">
        <v>2.14</v>
      </c>
      <c r="F80" s="162" t="s">
        <v>507</v>
      </c>
      <c r="G80" s="150" t="s">
        <v>507</v>
      </c>
      <c r="H80" s="161">
        <v>7</v>
      </c>
      <c r="I80" s="162" t="s">
        <v>507</v>
      </c>
      <c r="J80" s="150" t="s">
        <v>11</v>
      </c>
      <c r="K80" s="161">
        <v>6.88</v>
      </c>
      <c r="L80" s="162" t="s">
        <v>507</v>
      </c>
      <c r="M80" s="150" t="s">
        <v>507</v>
      </c>
      <c r="N80" s="161">
        <v>80.91</v>
      </c>
      <c r="O80" s="162" t="s">
        <v>507</v>
      </c>
      <c r="P80" s="150" t="s">
        <v>507</v>
      </c>
      <c r="Q80" s="161">
        <v>3.45</v>
      </c>
      <c r="R80" s="162" t="s">
        <v>507</v>
      </c>
      <c r="S80" s="162" t="s">
        <v>507</v>
      </c>
      <c r="T80" s="150" t="s">
        <v>507</v>
      </c>
      <c r="U80" s="150">
        <v>1.81</v>
      </c>
      <c r="V80" s="162" t="s">
        <v>507</v>
      </c>
      <c r="W80" s="162" t="s">
        <v>507</v>
      </c>
      <c r="X80" s="150" t="s">
        <v>507</v>
      </c>
      <c r="Y80" s="150">
        <v>5.0999999999999996</v>
      </c>
      <c r="Z80" s="162" t="s">
        <v>507</v>
      </c>
      <c r="AA80" s="162" t="s">
        <v>507</v>
      </c>
      <c r="AB80" s="150" t="s">
        <v>507</v>
      </c>
      <c r="AC80" s="150">
        <v>9.02</v>
      </c>
      <c r="AD80" s="162" t="s">
        <v>507</v>
      </c>
      <c r="AE80" s="162" t="s">
        <v>507</v>
      </c>
      <c r="AF80" s="150" t="s">
        <v>507</v>
      </c>
      <c r="AG80" s="150">
        <v>80.63</v>
      </c>
      <c r="AH80" s="162" t="s">
        <v>507</v>
      </c>
      <c r="AI80" s="162" t="s">
        <v>507</v>
      </c>
      <c r="AJ80" s="150" t="s">
        <v>507</v>
      </c>
    </row>
    <row r="81" spans="1:36">
      <c r="A81" s="24" t="s">
        <v>309</v>
      </c>
      <c r="B81" s="161">
        <v>2.94</v>
      </c>
      <c r="C81" s="162" t="s">
        <v>507</v>
      </c>
      <c r="D81" s="150" t="s">
        <v>507</v>
      </c>
      <c r="E81" s="161">
        <v>2.86</v>
      </c>
      <c r="F81" s="162" t="s">
        <v>507</v>
      </c>
      <c r="G81" s="150" t="s">
        <v>507</v>
      </c>
      <c r="H81" s="161">
        <v>4.68</v>
      </c>
      <c r="I81" s="162" t="s">
        <v>507</v>
      </c>
      <c r="J81" s="150" t="s">
        <v>507</v>
      </c>
      <c r="K81" s="161">
        <v>8.32</v>
      </c>
      <c r="L81" s="162" t="s">
        <v>507</v>
      </c>
      <c r="M81" s="150" t="s">
        <v>507</v>
      </c>
      <c r="N81" s="161">
        <v>81.209999999999994</v>
      </c>
      <c r="O81" s="162" t="s">
        <v>507</v>
      </c>
      <c r="P81" s="150" t="s">
        <v>507</v>
      </c>
      <c r="Q81" s="161">
        <v>3.07</v>
      </c>
      <c r="R81" s="162" t="s">
        <v>507</v>
      </c>
      <c r="S81" s="162" t="s">
        <v>507</v>
      </c>
      <c r="T81" s="150" t="s">
        <v>507</v>
      </c>
      <c r="U81" s="150">
        <v>1.72</v>
      </c>
      <c r="V81" s="162" t="s">
        <v>507</v>
      </c>
      <c r="W81" s="162" t="s">
        <v>507</v>
      </c>
      <c r="X81" s="150" t="s">
        <v>507</v>
      </c>
      <c r="Y81" s="150">
        <v>4.26</v>
      </c>
      <c r="Z81" s="162" t="s">
        <v>507</v>
      </c>
      <c r="AA81" s="162" t="s">
        <v>507</v>
      </c>
      <c r="AB81" s="150" t="s">
        <v>507</v>
      </c>
      <c r="AC81" s="150">
        <v>9.06</v>
      </c>
      <c r="AD81" s="162" t="s">
        <v>507</v>
      </c>
      <c r="AE81" s="162" t="s">
        <v>507</v>
      </c>
      <c r="AF81" s="150" t="s">
        <v>507</v>
      </c>
      <c r="AG81" s="150">
        <v>81.89</v>
      </c>
      <c r="AH81" s="162" t="s">
        <v>507</v>
      </c>
      <c r="AI81" s="162" t="s">
        <v>507</v>
      </c>
      <c r="AJ81" s="150" t="s">
        <v>507</v>
      </c>
    </row>
    <row r="82" spans="1:36">
      <c r="A82" s="24" t="s">
        <v>310</v>
      </c>
      <c r="B82" s="161">
        <v>4.0199999999999996</v>
      </c>
      <c r="C82" s="162" t="s">
        <v>507</v>
      </c>
      <c r="D82" s="150" t="s">
        <v>507</v>
      </c>
      <c r="E82" s="161">
        <v>2.1800000000000002</v>
      </c>
      <c r="F82" s="162" t="s">
        <v>507</v>
      </c>
      <c r="G82" s="150" t="s">
        <v>507</v>
      </c>
      <c r="H82" s="161">
        <v>3.72</v>
      </c>
      <c r="I82" s="162" t="s">
        <v>507</v>
      </c>
      <c r="J82" s="150" t="s">
        <v>507</v>
      </c>
      <c r="K82" s="161">
        <v>8.73</v>
      </c>
      <c r="L82" s="162" t="s">
        <v>507</v>
      </c>
      <c r="M82" s="150" t="s">
        <v>507</v>
      </c>
      <c r="N82" s="161">
        <v>81.349999999999994</v>
      </c>
      <c r="O82" s="162" t="s">
        <v>507</v>
      </c>
      <c r="P82" s="150" t="s">
        <v>507</v>
      </c>
      <c r="Q82" s="161">
        <v>5.87</v>
      </c>
      <c r="R82" s="162" t="s">
        <v>507</v>
      </c>
      <c r="S82" s="162" t="s">
        <v>507</v>
      </c>
      <c r="T82" s="150" t="s">
        <v>507</v>
      </c>
      <c r="U82" s="150">
        <v>1.02</v>
      </c>
      <c r="V82" s="162" t="s">
        <v>507</v>
      </c>
      <c r="W82" s="162" t="s">
        <v>507</v>
      </c>
      <c r="X82" s="150" t="s">
        <v>507</v>
      </c>
      <c r="Y82" s="150">
        <v>4.28</v>
      </c>
      <c r="Z82" s="162" t="s">
        <v>507</v>
      </c>
      <c r="AA82" s="162" t="s">
        <v>507</v>
      </c>
      <c r="AB82" s="150" t="s">
        <v>507</v>
      </c>
      <c r="AC82" s="150">
        <v>9.6199999999999992</v>
      </c>
      <c r="AD82" s="162" t="s">
        <v>507</v>
      </c>
      <c r="AE82" s="162" t="s">
        <v>507</v>
      </c>
      <c r="AF82" s="150" t="s">
        <v>507</v>
      </c>
      <c r="AG82" s="150">
        <v>79.209999999999994</v>
      </c>
      <c r="AH82" s="162" t="s">
        <v>507</v>
      </c>
      <c r="AI82" s="162" t="s">
        <v>507</v>
      </c>
      <c r="AJ82" s="150" t="s">
        <v>507</v>
      </c>
    </row>
    <row r="83" spans="1:36">
      <c r="A83" s="24"/>
      <c r="B83" s="161"/>
      <c r="C83" s="162"/>
      <c r="D83" s="150"/>
      <c r="E83" s="161"/>
      <c r="F83" s="162"/>
      <c r="G83" s="150"/>
      <c r="H83" s="161"/>
      <c r="I83" s="162"/>
      <c r="J83" s="150"/>
      <c r="K83" s="161"/>
      <c r="L83" s="162"/>
      <c r="M83" s="150"/>
      <c r="N83" s="161"/>
      <c r="O83" s="162"/>
      <c r="P83" s="150"/>
      <c r="Q83" s="161"/>
      <c r="R83" s="162"/>
      <c r="S83" s="162"/>
      <c r="T83" s="150"/>
      <c r="U83" s="150"/>
      <c r="V83" s="162"/>
      <c r="W83" s="162"/>
      <c r="X83" s="150"/>
      <c r="Y83" s="150"/>
      <c r="Z83" s="162"/>
      <c r="AA83" s="162"/>
      <c r="AB83" s="150"/>
      <c r="AC83" s="150"/>
      <c r="AD83" s="162"/>
      <c r="AE83" s="162"/>
      <c r="AF83" s="150"/>
      <c r="AG83" s="150"/>
      <c r="AH83" s="162"/>
      <c r="AI83" s="162"/>
      <c r="AJ83" s="150"/>
    </row>
    <row r="84" spans="1:36">
      <c r="A84" s="25" t="s">
        <v>330</v>
      </c>
      <c r="B84" s="161"/>
      <c r="C84" s="162"/>
      <c r="D84" s="150"/>
      <c r="E84" s="161"/>
      <c r="F84" s="162"/>
      <c r="G84" s="150"/>
      <c r="H84" s="161"/>
      <c r="I84" s="162"/>
      <c r="J84" s="150"/>
      <c r="K84" s="161"/>
      <c r="L84" s="162"/>
      <c r="M84" s="150"/>
      <c r="N84" s="161"/>
      <c r="O84" s="162"/>
      <c r="P84" s="150"/>
      <c r="Q84" s="161"/>
      <c r="R84" s="162"/>
      <c r="S84" s="162"/>
      <c r="T84" s="150"/>
      <c r="U84" s="150"/>
      <c r="V84" s="162"/>
      <c r="W84" s="162"/>
      <c r="X84" s="150"/>
      <c r="Y84" s="150"/>
      <c r="Z84" s="162"/>
      <c r="AA84" s="162"/>
      <c r="AB84" s="150"/>
      <c r="AC84" s="150"/>
      <c r="AD84" s="162"/>
      <c r="AE84" s="162"/>
      <c r="AF84" s="150"/>
      <c r="AG84" s="150"/>
      <c r="AH84" s="162"/>
      <c r="AI84" s="162"/>
      <c r="AJ84" s="150"/>
    </row>
    <row r="85" spans="1:36" s="246" customFormat="1">
      <c r="A85" s="286" t="s">
        <v>311</v>
      </c>
      <c r="B85" s="254">
        <v>3.17</v>
      </c>
      <c r="C85" s="281" t="s">
        <v>507</v>
      </c>
      <c r="D85" s="282" t="s">
        <v>507</v>
      </c>
      <c r="E85" s="254">
        <v>2.33</v>
      </c>
      <c r="F85" s="281" t="s">
        <v>507</v>
      </c>
      <c r="G85" s="282" t="s">
        <v>507</v>
      </c>
      <c r="H85" s="254">
        <v>4.4800000000000004</v>
      </c>
      <c r="I85" s="281" t="s">
        <v>507</v>
      </c>
      <c r="J85" s="282" t="s">
        <v>507</v>
      </c>
      <c r="K85" s="254">
        <v>7.07</v>
      </c>
      <c r="L85" s="281" t="s">
        <v>507</v>
      </c>
      <c r="M85" s="282" t="s">
        <v>507</v>
      </c>
      <c r="N85" s="254">
        <v>82.95</v>
      </c>
      <c r="O85" s="281" t="s">
        <v>507</v>
      </c>
      <c r="P85" s="282" t="s">
        <v>507</v>
      </c>
      <c r="Q85" s="254">
        <v>3.64</v>
      </c>
      <c r="R85" s="281" t="s">
        <v>507</v>
      </c>
      <c r="S85" s="281" t="s">
        <v>507</v>
      </c>
      <c r="T85" s="282" t="s">
        <v>507</v>
      </c>
      <c r="U85" s="282">
        <v>1.25</v>
      </c>
      <c r="V85" s="281" t="s">
        <v>507</v>
      </c>
      <c r="W85" s="281" t="s">
        <v>507</v>
      </c>
      <c r="X85" s="282" t="s">
        <v>380</v>
      </c>
      <c r="Y85" s="282">
        <v>4</v>
      </c>
      <c r="Z85" s="281" t="s">
        <v>507</v>
      </c>
      <c r="AA85" s="281" t="s">
        <v>507</v>
      </c>
      <c r="AB85" s="282" t="s">
        <v>507</v>
      </c>
      <c r="AC85" s="282">
        <v>7.53</v>
      </c>
      <c r="AD85" s="281" t="s">
        <v>507</v>
      </c>
      <c r="AE85" s="281" t="s">
        <v>507</v>
      </c>
      <c r="AF85" s="282" t="s">
        <v>507</v>
      </c>
      <c r="AG85" s="282">
        <v>83.58</v>
      </c>
      <c r="AH85" s="281" t="s">
        <v>507</v>
      </c>
      <c r="AI85" s="281" t="s">
        <v>507</v>
      </c>
      <c r="AJ85" s="282" t="s">
        <v>507</v>
      </c>
    </row>
    <row r="86" spans="1:36">
      <c r="A86" s="135" t="s">
        <v>312</v>
      </c>
      <c r="B86" s="161">
        <v>4.12</v>
      </c>
      <c r="C86" s="162" t="s">
        <v>507</v>
      </c>
      <c r="D86" s="150" t="s">
        <v>507</v>
      </c>
      <c r="E86" s="161">
        <v>3.4</v>
      </c>
      <c r="F86" s="162" t="s">
        <v>507</v>
      </c>
      <c r="G86" s="150" t="s">
        <v>507</v>
      </c>
      <c r="H86" s="161">
        <v>5.39</v>
      </c>
      <c r="I86" s="162" t="s">
        <v>507</v>
      </c>
      <c r="J86" s="150" t="s">
        <v>507</v>
      </c>
      <c r="K86" s="161">
        <v>8.35</v>
      </c>
      <c r="L86" s="162" t="s">
        <v>507</v>
      </c>
      <c r="M86" s="150" t="s">
        <v>507</v>
      </c>
      <c r="N86" s="161">
        <v>78.73</v>
      </c>
      <c r="O86" s="162" t="s">
        <v>507</v>
      </c>
      <c r="P86" s="150" t="s">
        <v>507</v>
      </c>
      <c r="Q86" s="161">
        <v>3.63</v>
      </c>
      <c r="R86" s="162" t="s">
        <v>507</v>
      </c>
      <c r="S86" s="162" t="s">
        <v>507</v>
      </c>
      <c r="T86" s="150" t="s">
        <v>507</v>
      </c>
      <c r="U86" s="150">
        <v>1.52</v>
      </c>
      <c r="V86" s="162" t="s">
        <v>507</v>
      </c>
      <c r="W86" s="162" t="s">
        <v>507</v>
      </c>
      <c r="X86" s="150" t="s">
        <v>507</v>
      </c>
      <c r="Y86" s="150">
        <v>4.5</v>
      </c>
      <c r="Z86" s="162" t="s">
        <v>507</v>
      </c>
      <c r="AA86" s="162" t="s">
        <v>507</v>
      </c>
      <c r="AB86" s="150" t="s">
        <v>507</v>
      </c>
      <c r="AC86" s="150">
        <v>8.3699999999999992</v>
      </c>
      <c r="AD86" s="162" t="s">
        <v>507</v>
      </c>
      <c r="AE86" s="162" t="s">
        <v>507</v>
      </c>
      <c r="AF86" s="150" t="s">
        <v>507</v>
      </c>
      <c r="AG86" s="150">
        <v>81.97</v>
      </c>
      <c r="AH86" s="162" t="s">
        <v>507</v>
      </c>
      <c r="AI86" s="162" t="s">
        <v>507</v>
      </c>
      <c r="AJ86" s="150" t="s">
        <v>507</v>
      </c>
    </row>
    <row r="87" spans="1:36">
      <c r="A87" s="136" t="s">
        <v>313</v>
      </c>
      <c r="B87" s="161">
        <v>2.81</v>
      </c>
      <c r="C87" s="162" t="s">
        <v>507</v>
      </c>
      <c r="D87" s="150" t="s">
        <v>507</v>
      </c>
      <c r="E87" s="161">
        <v>1.27</v>
      </c>
      <c r="F87" s="162" t="s">
        <v>507</v>
      </c>
      <c r="G87" s="150" t="s">
        <v>507</v>
      </c>
      <c r="H87" s="161">
        <v>3.7</v>
      </c>
      <c r="I87" s="162" t="s">
        <v>507</v>
      </c>
      <c r="J87" s="150" t="s">
        <v>507</v>
      </c>
      <c r="K87" s="161">
        <v>9.1999999999999993</v>
      </c>
      <c r="L87" s="162" t="s">
        <v>507</v>
      </c>
      <c r="M87" s="150" t="s">
        <v>507</v>
      </c>
      <c r="N87" s="161">
        <v>83.02</v>
      </c>
      <c r="O87" s="162" t="s">
        <v>507</v>
      </c>
      <c r="P87" s="150" t="s">
        <v>507</v>
      </c>
      <c r="Q87" s="161">
        <v>2.4700000000000002</v>
      </c>
      <c r="R87" s="162" t="s">
        <v>507</v>
      </c>
      <c r="S87" s="162" t="s">
        <v>507</v>
      </c>
      <c r="T87" s="150" t="s">
        <v>507</v>
      </c>
      <c r="U87" s="150">
        <v>1.74</v>
      </c>
      <c r="V87" s="162" t="s">
        <v>507</v>
      </c>
      <c r="W87" s="162" t="s">
        <v>507</v>
      </c>
      <c r="X87" s="150" t="s">
        <v>507</v>
      </c>
      <c r="Y87" s="150">
        <v>3.72</v>
      </c>
      <c r="Z87" s="162" t="s">
        <v>507</v>
      </c>
      <c r="AA87" s="162" t="s">
        <v>507</v>
      </c>
      <c r="AB87" s="150" t="s">
        <v>507</v>
      </c>
      <c r="AC87" s="150">
        <v>9.01</v>
      </c>
      <c r="AD87" s="162" t="s">
        <v>507</v>
      </c>
      <c r="AE87" s="162" t="s">
        <v>507</v>
      </c>
      <c r="AF87" s="150" t="s">
        <v>507</v>
      </c>
      <c r="AG87" s="150">
        <v>83.06</v>
      </c>
      <c r="AH87" s="162" t="s">
        <v>507</v>
      </c>
      <c r="AI87" s="162" t="s">
        <v>507</v>
      </c>
      <c r="AJ87" s="150" t="s">
        <v>507</v>
      </c>
    </row>
    <row r="88" spans="1:36">
      <c r="A88" s="136" t="s">
        <v>314</v>
      </c>
      <c r="B88" s="161">
        <v>1.89</v>
      </c>
      <c r="C88" s="162" t="s">
        <v>507</v>
      </c>
      <c r="D88" s="150" t="s">
        <v>507</v>
      </c>
      <c r="E88" s="161">
        <v>1.35</v>
      </c>
      <c r="F88" s="162" t="s">
        <v>507</v>
      </c>
      <c r="G88" s="150" t="s">
        <v>507</v>
      </c>
      <c r="H88" s="161">
        <v>4.29</v>
      </c>
      <c r="I88" s="162" t="s">
        <v>507</v>
      </c>
      <c r="J88" s="150" t="s">
        <v>507</v>
      </c>
      <c r="K88" s="161">
        <v>8.32</v>
      </c>
      <c r="L88" s="162" t="s">
        <v>507</v>
      </c>
      <c r="M88" s="150" t="s">
        <v>507</v>
      </c>
      <c r="N88" s="161">
        <v>84.15</v>
      </c>
      <c r="O88" s="162" t="s">
        <v>507</v>
      </c>
      <c r="P88" s="150" t="s">
        <v>507</v>
      </c>
      <c r="Q88" s="161">
        <v>3.31</v>
      </c>
      <c r="R88" s="162" t="s">
        <v>507</v>
      </c>
      <c r="S88" s="162" t="s">
        <v>507</v>
      </c>
      <c r="T88" s="150" t="s">
        <v>507</v>
      </c>
      <c r="U88" s="150">
        <v>1.81</v>
      </c>
      <c r="V88" s="162" t="s">
        <v>507</v>
      </c>
      <c r="W88" s="162" t="s">
        <v>507</v>
      </c>
      <c r="X88" s="150" t="s">
        <v>507</v>
      </c>
      <c r="Y88" s="150">
        <v>4.55</v>
      </c>
      <c r="Z88" s="162" t="s">
        <v>507</v>
      </c>
      <c r="AA88" s="162" t="s">
        <v>507</v>
      </c>
      <c r="AB88" s="150" t="s">
        <v>507</v>
      </c>
      <c r="AC88" s="150">
        <v>12.51</v>
      </c>
      <c r="AD88" s="162" t="s">
        <v>507</v>
      </c>
      <c r="AE88" s="162" t="s">
        <v>507</v>
      </c>
      <c r="AF88" s="150" t="s">
        <v>507</v>
      </c>
      <c r="AG88" s="150">
        <v>77.81</v>
      </c>
      <c r="AH88" s="162" t="s">
        <v>507</v>
      </c>
      <c r="AI88" s="162" t="s">
        <v>507</v>
      </c>
      <c r="AJ88" s="150" t="s">
        <v>507</v>
      </c>
    </row>
    <row r="89" spans="1:36">
      <c r="A89" s="136" t="s">
        <v>315</v>
      </c>
      <c r="B89" s="161">
        <v>6.88</v>
      </c>
      <c r="C89" s="162" t="s">
        <v>129</v>
      </c>
      <c r="D89" s="150" t="s">
        <v>507</v>
      </c>
      <c r="E89" s="161">
        <v>0.48</v>
      </c>
      <c r="F89" s="162" t="s">
        <v>129</v>
      </c>
      <c r="G89" s="150" t="s">
        <v>11</v>
      </c>
      <c r="H89" s="161">
        <v>3.75</v>
      </c>
      <c r="I89" s="162" t="s">
        <v>129</v>
      </c>
      <c r="J89" s="150" t="s">
        <v>507</v>
      </c>
      <c r="K89" s="161">
        <v>4.8600000000000003</v>
      </c>
      <c r="L89" s="162" t="s">
        <v>129</v>
      </c>
      <c r="M89" s="150" t="s">
        <v>507</v>
      </c>
      <c r="N89" s="161">
        <v>84.03</v>
      </c>
      <c r="O89" s="162" t="s">
        <v>6</v>
      </c>
      <c r="P89" s="150" t="s">
        <v>507</v>
      </c>
      <c r="Q89" s="161">
        <v>8.56</v>
      </c>
      <c r="R89" s="162" t="s">
        <v>129</v>
      </c>
      <c r="S89" s="162" t="s">
        <v>507</v>
      </c>
      <c r="T89" s="150" t="s">
        <v>507</v>
      </c>
      <c r="U89" s="150">
        <v>0.63</v>
      </c>
      <c r="V89" s="162" t="s">
        <v>129</v>
      </c>
      <c r="W89" s="162" t="s">
        <v>507</v>
      </c>
      <c r="X89" s="150" t="s">
        <v>507</v>
      </c>
      <c r="Y89" s="150">
        <v>4.8099999999999996</v>
      </c>
      <c r="Z89" s="162" t="s">
        <v>129</v>
      </c>
      <c r="AA89" s="162" t="s">
        <v>507</v>
      </c>
      <c r="AB89" s="150" t="s">
        <v>507</v>
      </c>
      <c r="AC89" s="150">
        <v>7.54</v>
      </c>
      <c r="AD89" s="162" t="s">
        <v>129</v>
      </c>
      <c r="AE89" s="162" t="s">
        <v>507</v>
      </c>
      <c r="AF89" s="150" t="s">
        <v>507</v>
      </c>
      <c r="AG89" s="150">
        <v>78.459999999999994</v>
      </c>
      <c r="AH89" s="162" t="s">
        <v>6</v>
      </c>
      <c r="AI89" s="162" t="s">
        <v>507</v>
      </c>
      <c r="AJ89" s="150" t="s">
        <v>507</v>
      </c>
    </row>
    <row r="90" spans="1:36">
      <c r="A90" s="24"/>
      <c r="B90" s="161"/>
      <c r="C90" s="162"/>
      <c r="D90" s="150"/>
      <c r="E90" s="161"/>
      <c r="F90" s="162"/>
      <c r="G90" s="150"/>
      <c r="H90" s="161"/>
      <c r="I90" s="162"/>
      <c r="J90" s="150"/>
      <c r="K90" s="161"/>
      <c r="L90" s="162"/>
      <c r="M90" s="150"/>
      <c r="N90" s="161"/>
      <c r="O90" s="162"/>
      <c r="P90" s="150"/>
      <c r="Q90" s="161"/>
      <c r="R90" s="162"/>
      <c r="S90" s="162"/>
      <c r="T90" s="150"/>
      <c r="U90" s="150"/>
      <c r="V90" s="162"/>
      <c r="W90" s="162"/>
      <c r="X90" s="150"/>
      <c r="Y90" s="150"/>
      <c r="Z90" s="162"/>
      <c r="AA90" s="162"/>
      <c r="AB90" s="150"/>
      <c r="AC90" s="150"/>
      <c r="AD90" s="162"/>
      <c r="AE90" s="162"/>
      <c r="AF90" s="150"/>
      <c r="AG90" s="150"/>
      <c r="AH90" s="162"/>
      <c r="AI90" s="162"/>
      <c r="AJ90" s="150"/>
    </row>
    <row r="91" spans="1:36">
      <c r="A91" s="25" t="s">
        <v>94</v>
      </c>
      <c r="B91" s="161"/>
      <c r="C91" s="162"/>
      <c r="D91" s="150"/>
      <c r="E91" s="161"/>
      <c r="F91" s="162"/>
      <c r="G91" s="150"/>
      <c r="H91" s="161"/>
      <c r="I91" s="162"/>
      <c r="J91" s="150"/>
      <c r="K91" s="161"/>
      <c r="L91" s="162"/>
      <c r="M91" s="150"/>
      <c r="N91" s="161"/>
      <c r="O91" s="162"/>
      <c r="P91" s="150"/>
      <c r="Q91" s="161"/>
      <c r="R91" s="162"/>
      <c r="S91" s="162"/>
      <c r="T91" s="150"/>
      <c r="U91" s="150"/>
      <c r="V91" s="162"/>
      <c r="W91" s="162"/>
      <c r="X91" s="150"/>
      <c r="Y91" s="150"/>
      <c r="Z91" s="162"/>
      <c r="AA91" s="162"/>
      <c r="AB91" s="150"/>
      <c r="AC91" s="150"/>
      <c r="AD91" s="162"/>
      <c r="AE91" s="162"/>
      <c r="AF91" s="150"/>
      <c r="AG91" s="150"/>
      <c r="AH91" s="162"/>
      <c r="AI91" s="162"/>
      <c r="AJ91" s="150"/>
    </row>
    <row r="92" spans="1:36">
      <c r="A92" s="24" t="s">
        <v>95</v>
      </c>
      <c r="B92" s="161">
        <v>3</v>
      </c>
      <c r="C92" s="162" t="s">
        <v>507</v>
      </c>
      <c r="D92" s="150" t="s">
        <v>507</v>
      </c>
      <c r="E92" s="161">
        <v>2.19</v>
      </c>
      <c r="F92" s="162" t="s">
        <v>507</v>
      </c>
      <c r="G92" s="150" t="s">
        <v>507</v>
      </c>
      <c r="H92" s="161">
        <v>4.59</v>
      </c>
      <c r="I92" s="162" t="s">
        <v>507</v>
      </c>
      <c r="J92" s="150" t="s">
        <v>507</v>
      </c>
      <c r="K92" s="161">
        <v>7.96</v>
      </c>
      <c r="L92" s="162" t="s">
        <v>507</v>
      </c>
      <c r="M92" s="150" t="s">
        <v>507</v>
      </c>
      <c r="N92" s="161">
        <v>82.27</v>
      </c>
      <c r="O92" s="162" t="s">
        <v>507</v>
      </c>
      <c r="P92" s="150" t="s">
        <v>507</v>
      </c>
      <c r="Q92" s="161">
        <v>3.13</v>
      </c>
      <c r="R92" s="162" t="s">
        <v>507</v>
      </c>
      <c r="S92" s="162" t="s">
        <v>507</v>
      </c>
      <c r="T92" s="150" t="s">
        <v>507</v>
      </c>
      <c r="U92" s="150">
        <v>1.35</v>
      </c>
      <c r="V92" s="162" t="s">
        <v>507</v>
      </c>
      <c r="W92" s="162" t="s">
        <v>507</v>
      </c>
      <c r="X92" s="150" t="s">
        <v>507</v>
      </c>
      <c r="Y92" s="150">
        <v>4.43</v>
      </c>
      <c r="Z92" s="162" t="s">
        <v>507</v>
      </c>
      <c r="AA92" s="162" t="s">
        <v>507</v>
      </c>
      <c r="AB92" s="150" t="s">
        <v>507</v>
      </c>
      <c r="AC92" s="150">
        <v>8.85</v>
      </c>
      <c r="AD92" s="162" t="s">
        <v>507</v>
      </c>
      <c r="AE92" s="162" t="s">
        <v>507</v>
      </c>
      <c r="AF92" s="150" t="s">
        <v>507</v>
      </c>
      <c r="AG92" s="150">
        <v>82.24</v>
      </c>
      <c r="AH92" s="162" t="s">
        <v>507</v>
      </c>
      <c r="AI92" s="162" t="s">
        <v>507</v>
      </c>
      <c r="AJ92" s="150" t="s">
        <v>507</v>
      </c>
    </row>
    <row r="93" spans="1:36">
      <c r="A93" s="24" t="s">
        <v>96</v>
      </c>
      <c r="B93" s="161">
        <v>4.34</v>
      </c>
      <c r="C93" s="162" t="s">
        <v>507</v>
      </c>
      <c r="D93" s="150" t="s">
        <v>507</v>
      </c>
      <c r="E93" s="161">
        <v>3.63</v>
      </c>
      <c r="F93" s="162" t="s">
        <v>507</v>
      </c>
      <c r="G93" s="150" t="s">
        <v>507</v>
      </c>
      <c r="H93" s="161">
        <v>5.16</v>
      </c>
      <c r="I93" s="162" t="s">
        <v>507</v>
      </c>
      <c r="J93" s="150" t="s">
        <v>507</v>
      </c>
      <c r="K93" s="161">
        <v>8.74</v>
      </c>
      <c r="L93" s="162" t="s">
        <v>507</v>
      </c>
      <c r="M93" s="150" t="s">
        <v>507</v>
      </c>
      <c r="N93" s="161">
        <v>78.13</v>
      </c>
      <c r="O93" s="162" t="s">
        <v>507</v>
      </c>
      <c r="P93" s="150" t="s">
        <v>507</v>
      </c>
      <c r="Q93" s="161">
        <v>3.08</v>
      </c>
      <c r="R93" s="162" t="s">
        <v>507</v>
      </c>
      <c r="S93" s="162" t="s">
        <v>507</v>
      </c>
      <c r="T93" s="150" t="s">
        <v>507</v>
      </c>
      <c r="U93" s="150">
        <v>2.36</v>
      </c>
      <c r="V93" s="162" t="s">
        <v>507</v>
      </c>
      <c r="W93" s="162" t="s">
        <v>507</v>
      </c>
      <c r="X93" s="150" t="s">
        <v>507</v>
      </c>
      <c r="Y93" s="150">
        <v>5.9</v>
      </c>
      <c r="Z93" s="162" t="s">
        <v>507</v>
      </c>
      <c r="AA93" s="162" t="s">
        <v>507</v>
      </c>
      <c r="AB93" s="150" t="s">
        <v>507</v>
      </c>
      <c r="AC93" s="150">
        <v>6.62</v>
      </c>
      <c r="AD93" s="162" t="s">
        <v>507</v>
      </c>
      <c r="AE93" s="162" t="s">
        <v>507</v>
      </c>
      <c r="AF93" s="150" t="s">
        <v>507</v>
      </c>
      <c r="AG93" s="150">
        <v>82.04</v>
      </c>
      <c r="AH93" s="162" t="s">
        <v>507</v>
      </c>
      <c r="AI93" s="162" t="s">
        <v>507</v>
      </c>
      <c r="AJ93" s="150" t="s">
        <v>507</v>
      </c>
    </row>
    <row r="94" spans="1:36">
      <c r="A94" s="24" t="s">
        <v>97</v>
      </c>
      <c r="B94" s="161">
        <v>2.1800000000000002</v>
      </c>
      <c r="C94" s="162" t="s">
        <v>507</v>
      </c>
      <c r="D94" s="150" t="s">
        <v>507</v>
      </c>
      <c r="E94" s="161">
        <v>1.1399999999999999</v>
      </c>
      <c r="F94" s="162" t="s">
        <v>507</v>
      </c>
      <c r="G94" s="150" t="s">
        <v>507</v>
      </c>
      <c r="H94" s="161">
        <v>2.62</v>
      </c>
      <c r="I94" s="162" t="s">
        <v>507</v>
      </c>
      <c r="J94" s="150" t="s">
        <v>11</v>
      </c>
      <c r="K94" s="161">
        <v>5.39</v>
      </c>
      <c r="L94" s="162" t="s">
        <v>507</v>
      </c>
      <c r="M94" s="150" t="s">
        <v>507</v>
      </c>
      <c r="N94" s="161">
        <v>88.67</v>
      </c>
      <c r="O94" s="162" t="s">
        <v>507</v>
      </c>
      <c r="P94" s="150" t="s">
        <v>11</v>
      </c>
      <c r="Q94" s="161">
        <v>1.1399999999999999</v>
      </c>
      <c r="R94" s="162" t="s">
        <v>507</v>
      </c>
      <c r="S94" s="162" t="s">
        <v>11</v>
      </c>
      <c r="T94" s="150" t="s">
        <v>507</v>
      </c>
      <c r="U94" s="150">
        <v>0.4</v>
      </c>
      <c r="V94" s="162" t="s">
        <v>507</v>
      </c>
      <c r="W94" s="162" t="s">
        <v>11</v>
      </c>
      <c r="X94" s="150" t="s">
        <v>507</v>
      </c>
      <c r="Y94" s="150">
        <v>1.73</v>
      </c>
      <c r="Z94" s="162" t="s">
        <v>507</v>
      </c>
      <c r="AA94" s="162" t="s">
        <v>11</v>
      </c>
      <c r="AB94" s="150" t="s">
        <v>507</v>
      </c>
      <c r="AC94" s="150">
        <v>7.15</v>
      </c>
      <c r="AD94" s="162" t="s">
        <v>507</v>
      </c>
      <c r="AE94" s="162" t="s">
        <v>507</v>
      </c>
      <c r="AF94" s="150" t="s">
        <v>507</v>
      </c>
      <c r="AG94" s="150">
        <v>89.58</v>
      </c>
      <c r="AH94" s="162" t="s">
        <v>507</v>
      </c>
      <c r="AI94" s="162" t="s">
        <v>11</v>
      </c>
      <c r="AJ94" s="150" t="s">
        <v>507</v>
      </c>
    </row>
    <row r="95" spans="1:36">
      <c r="A95" s="24" t="s">
        <v>98</v>
      </c>
      <c r="B95" s="161">
        <v>4.16</v>
      </c>
      <c r="C95" s="162" t="s">
        <v>507</v>
      </c>
      <c r="D95" s="150" t="s">
        <v>507</v>
      </c>
      <c r="E95" s="161">
        <v>1.55</v>
      </c>
      <c r="F95" s="162" t="s">
        <v>507</v>
      </c>
      <c r="G95" s="150" t="s">
        <v>507</v>
      </c>
      <c r="H95" s="161">
        <v>4.0999999999999996</v>
      </c>
      <c r="I95" s="162" t="s">
        <v>507</v>
      </c>
      <c r="J95" s="150" t="s">
        <v>507</v>
      </c>
      <c r="K95" s="161">
        <v>7.15</v>
      </c>
      <c r="L95" s="162" t="s">
        <v>507</v>
      </c>
      <c r="M95" s="150" t="s">
        <v>507</v>
      </c>
      <c r="N95" s="161">
        <v>83.04</v>
      </c>
      <c r="O95" s="162" t="s">
        <v>507</v>
      </c>
      <c r="P95" s="150" t="s">
        <v>507</v>
      </c>
      <c r="Q95" s="161">
        <v>5.46</v>
      </c>
      <c r="R95" s="162" t="s">
        <v>507</v>
      </c>
      <c r="S95" s="162" t="s">
        <v>507</v>
      </c>
      <c r="T95" s="150" t="s">
        <v>507</v>
      </c>
      <c r="U95" s="150">
        <v>2.8</v>
      </c>
      <c r="V95" s="162" t="s">
        <v>507</v>
      </c>
      <c r="W95" s="162" t="s">
        <v>507</v>
      </c>
      <c r="X95" s="150" t="s">
        <v>507</v>
      </c>
      <c r="Y95" s="150">
        <v>3.94</v>
      </c>
      <c r="Z95" s="162" t="s">
        <v>507</v>
      </c>
      <c r="AA95" s="162" t="s">
        <v>507</v>
      </c>
      <c r="AB95" s="150" t="s">
        <v>507</v>
      </c>
      <c r="AC95" s="150">
        <v>4.09</v>
      </c>
      <c r="AD95" s="162" t="s">
        <v>507</v>
      </c>
      <c r="AE95" s="162" t="s">
        <v>11</v>
      </c>
      <c r="AF95" s="150" t="s">
        <v>507</v>
      </c>
      <c r="AG95" s="150">
        <v>83.71</v>
      </c>
      <c r="AH95" s="162" t="s">
        <v>507</v>
      </c>
      <c r="AI95" s="162" t="s">
        <v>507</v>
      </c>
      <c r="AJ95" s="150" t="s">
        <v>507</v>
      </c>
    </row>
    <row r="96" spans="1:36">
      <c r="A96" s="24" t="s">
        <v>99</v>
      </c>
      <c r="B96" s="161">
        <v>5.0599999999999996</v>
      </c>
      <c r="C96" s="162" t="s">
        <v>507</v>
      </c>
      <c r="D96" s="150" t="s">
        <v>507</v>
      </c>
      <c r="E96" s="161">
        <v>3.41</v>
      </c>
      <c r="F96" s="162" t="s">
        <v>507</v>
      </c>
      <c r="G96" s="150" t="s">
        <v>507</v>
      </c>
      <c r="H96" s="161">
        <v>7.56</v>
      </c>
      <c r="I96" s="162" t="s">
        <v>507</v>
      </c>
      <c r="J96" s="150" t="s">
        <v>507</v>
      </c>
      <c r="K96" s="161">
        <v>5.73</v>
      </c>
      <c r="L96" s="162" t="s">
        <v>507</v>
      </c>
      <c r="M96" s="150" t="s">
        <v>507</v>
      </c>
      <c r="N96" s="161">
        <v>78.239999999999995</v>
      </c>
      <c r="O96" s="162" t="s">
        <v>507</v>
      </c>
      <c r="P96" s="150" t="s">
        <v>507</v>
      </c>
      <c r="Q96" s="161">
        <v>11.9</v>
      </c>
      <c r="R96" s="162" t="s">
        <v>6</v>
      </c>
      <c r="S96" s="162" t="s">
        <v>507</v>
      </c>
      <c r="T96" s="150" t="s">
        <v>507</v>
      </c>
      <c r="U96" s="150">
        <v>1.57</v>
      </c>
      <c r="V96" s="162" t="s">
        <v>507</v>
      </c>
      <c r="W96" s="162" t="s">
        <v>507</v>
      </c>
      <c r="X96" s="150" t="s">
        <v>507</v>
      </c>
      <c r="Y96" s="150">
        <v>4.17</v>
      </c>
      <c r="Z96" s="162" t="s">
        <v>507</v>
      </c>
      <c r="AA96" s="162" t="s">
        <v>507</v>
      </c>
      <c r="AB96" s="150" t="s">
        <v>507</v>
      </c>
      <c r="AC96" s="150">
        <v>6.41</v>
      </c>
      <c r="AD96" s="162" t="s">
        <v>507</v>
      </c>
      <c r="AE96" s="162" t="s">
        <v>507</v>
      </c>
      <c r="AF96" s="150" t="s">
        <v>507</v>
      </c>
      <c r="AG96" s="150">
        <v>75.95</v>
      </c>
      <c r="AH96" s="162" t="s">
        <v>6</v>
      </c>
      <c r="AI96" s="162" t="s">
        <v>507</v>
      </c>
      <c r="AJ96" s="150" t="s">
        <v>507</v>
      </c>
    </row>
    <row r="97" spans="1:36">
      <c r="A97" s="24" t="s">
        <v>100</v>
      </c>
      <c r="B97" s="161">
        <v>7.72</v>
      </c>
      <c r="C97" s="162" t="s">
        <v>507</v>
      </c>
      <c r="D97" s="150" t="s">
        <v>507</v>
      </c>
      <c r="E97" s="161">
        <v>4.24</v>
      </c>
      <c r="F97" s="162" t="s">
        <v>507</v>
      </c>
      <c r="G97" s="150" t="s">
        <v>507</v>
      </c>
      <c r="H97" s="161">
        <v>6.59</v>
      </c>
      <c r="I97" s="162" t="s">
        <v>507</v>
      </c>
      <c r="J97" s="150" t="s">
        <v>507</v>
      </c>
      <c r="K97" s="161">
        <v>12.28</v>
      </c>
      <c r="L97" s="162" t="s">
        <v>507</v>
      </c>
      <c r="M97" s="150" t="s">
        <v>507</v>
      </c>
      <c r="N97" s="161">
        <v>69.17</v>
      </c>
      <c r="O97" s="162" t="s">
        <v>507</v>
      </c>
      <c r="P97" s="150" t="s">
        <v>11</v>
      </c>
      <c r="Q97" s="161">
        <v>5.08</v>
      </c>
      <c r="R97" s="162" t="s">
        <v>507</v>
      </c>
      <c r="S97" s="162" t="s">
        <v>507</v>
      </c>
      <c r="T97" s="150" t="s">
        <v>507</v>
      </c>
      <c r="U97" s="150">
        <v>2.2599999999999998</v>
      </c>
      <c r="V97" s="162" t="s">
        <v>507</v>
      </c>
      <c r="W97" s="162" t="s">
        <v>507</v>
      </c>
      <c r="X97" s="150" t="s">
        <v>507</v>
      </c>
      <c r="Y97" s="150">
        <v>6.37</v>
      </c>
      <c r="Z97" s="162" t="s">
        <v>507</v>
      </c>
      <c r="AA97" s="162" t="s">
        <v>507</v>
      </c>
      <c r="AB97" s="150" t="s">
        <v>507</v>
      </c>
      <c r="AC97" s="150">
        <v>9.7799999999999994</v>
      </c>
      <c r="AD97" s="162" t="s">
        <v>507</v>
      </c>
      <c r="AE97" s="162" t="s">
        <v>507</v>
      </c>
      <c r="AF97" s="150" t="s">
        <v>507</v>
      </c>
      <c r="AG97" s="150">
        <v>76.5</v>
      </c>
      <c r="AH97" s="162" t="s">
        <v>507</v>
      </c>
      <c r="AI97" s="162" t="s">
        <v>507</v>
      </c>
      <c r="AJ97" s="150" t="s">
        <v>507</v>
      </c>
    </row>
    <row r="98" spans="1:36">
      <c r="A98" s="24" t="s">
        <v>101</v>
      </c>
      <c r="B98" s="161">
        <v>4.03</v>
      </c>
      <c r="C98" s="162" t="s">
        <v>129</v>
      </c>
      <c r="D98" s="150" t="s">
        <v>507</v>
      </c>
      <c r="E98" s="161">
        <v>3.74</v>
      </c>
      <c r="F98" s="162" t="s">
        <v>129</v>
      </c>
      <c r="G98" s="150" t="s">
        <v>507</v>
      </c>
      <c r="H98" s="161">
        <v>3.57</v>
      </c>
      <c r="I98" s="162" t="s">
        <v>129</v>
      </c>
      <c r="J98" s="150" t="s">
        <v>507</v>
      </c>
      <c r="K98" s="161">
        <v>8.6</v>
      </c>
      <c r="L98" s="162" t="s">
        <v>129</v>
      </c>
      <c r="M98" s="150" t="s">
        <v>507</v>
      </c>
      <c r="N98" s="161">
        <v>80.06</v>
      </c>
      <c r="O98" s="162" t="s">
        <v>129</v>
      </c>
      <c r="P98" s="150" t="s">
        <v>507</v>
      </c>
      <c r="Q98" s="168" t="s">
        <v>342</v>
      </c>
      <c r="R98" s="162"/>
      <c r="S98" s="162"/>
      <c r="T98" s="150"/>
      <c r="U98" s="169" t="s">
        <v>342</v>
      </c>
      <c r="V98" s="162"/>
      <c r="W98" s="162"/>
      <c r="X98" s="150"/>
      <c r="Y98" s="169" t="s">
        <v>342</v>
      </c>
      <c r="Z98" s="162"/>
      <c r="AA98" s="162"/>
      <c r="AB98" s="150"/>
      <c r="AC98" s="169" t="s">
        <v>342</v>
      </c>
      <c r="AD98" s="162"/>
      <c r="AE98" s="162"/>
      <c r="AF98" s="150"/>
      <c r="AG98" s="169" t="s">
        <v>342</v>
      </c>
      <c r="AH98" s="162"/>
      <c r="AI98" s="162"/>
      <c r="AJ98" s="150"/>
    </row>
    <row r="99" spans="1:36">
      <c r="A99" s="24"/>
      <c r="B99" s="161"/>
      <c r="C99" s="162"/>
      <c r="D99" s="150"/>
      <c r="E99" s="161"/>
      <c r="F99" s="162"/>
      <c r="G99" s="150"/>
      <c r="H99" s="161"/>
      <c r="I99" s="162"/>
      <c r="J99" s="150"/>
      <c r="K99" s="161"/>
      <c r="L99" s="162"/>
      <c r="M99" s="150"/>
      <c r="N99" s="161"/>
      <c r="O99" s="162"/>
      <c r="P99" s="150"/>
      <c r="Q99" s="161"/>
      <c r="R99" s="162"/>
      <c r="S99" s="162"/>
      <c r="T99" s="150"/>
      <c r="U99" s="150"/>
      <c r="V99" s="162"/>
      <c r="W99" s="162"/>
      <c r="X99" s="150"/>
      <c r="Y99" s="150"/>
      <c r="Z99" s="162"/>
      <c r="AA99" s="162"/>
      <c r="AB99" s="150"/>
      <c r="AC99" s="150"/>
      <c r="AD99" s="162"/>
      <c r="AE99" s="162"/>
      <c r="AF99" s="150"/>
      <c r="AG99" s="150"/>
      <c r="AH99" s="162"/>
      <c r="AI99" s="162"/>
      <c r="AJ99" s="150"/>
    </row>
    <row r="100" spans="1:36">
      <c r="A100" s="25" t="s">
        <v>70</v>
      </c>
      <c r="B100" s="161"/>
      <c r="C100" s="162"/>
      <c r="D100" s="150"/>
      <c r="E100" s="161"/>
      <c r="F100" s="162"/>
      <c r="G100" s="150"/>
      <c r="H100" s="161"/>
      <c r="I100" s="162"/>
      <c r="J100" s="150"/>
      <c r="K100" s="161"/>
      <c r="L100" s="162"/>
      <c r="M100" s="150"/>
      <c r="N100" s="161"/>
      <c r="O100" s="162"/>
      <c r="P100" s="150"/>
      <c r="Q100" s="161"/>
      <c r="R100" s="162"/>
      <c r="S100" s="162"/>
      <c r="T100" s="150"/>
      <c r="U100" s="150"/>
      <c r="V100" s="162"/>
      <c r="W100" s="162"/>
      <c r="X100" s="150"/>
      <c r="Y100" s="150"/>
      <c r="Z100" s="162"/>
      <c r="AA100" s="162"/>
      <c r="AB100" s="150"/>
      <c r="AC100" s="150"/>
      <c r="AD100" s="162"/>
      <c r="AE100" s="162"/>
      <c r="AF100" s="150"/>
      <c r="AG100" s="150"/>
      <c r="AH100" s="162"/>
      <c r="AI100" s="162"/>
      <c r="AJ100" s="150"/>
    </row>
    <row r="101" spans="1:36">
      <c r="A101" s="24" t="s">
        <v>71</v>
      </c>
      <c r="B101" s="161">
        <v>2.2799999999999998</v>
      </c>
      <c r="C101" s="162" t="s">
        <v>507</v>
      </c>
      <c r="D101" s="150" t="s">
        <v>507</v>
      </c>
      <c r="E101" s="161">
        <v>1.87</v>
      </c>
      <c r="F101" s="162" t="s">
        <v>507</v>
      </c>
      <c r="G101" s="150" t="s">
        <v>507</v>
      </c>
      <c r="H101" s="161">
        <v>3.9</v>
      </c>
      <c r="I101" s="162" t="s">
        <v>507</v>
      </c>
      <c r="J101" s="150" t="s">
        <v>507</v>
      </c>
      <c r="K101" s="161">
        <v>7.3</v>
      </c>
      <c r="L101" s="162" t="s">
        <v>507</v>
      </c>
      <c r="M101" s="150" t="s">
        <v>507</v>
      </c>
      <c r="N101" s="161">
        <v>84.65</v>
      </c>
      <c r="O101" s="162" t="s">
        <v>507</v>
      </c>
      <c r="P101" s="150" t="s">
        <v>507</v>
      </c>
      <c r="Q101" s="161">
        <v>2.5499999999999998</v>
      </c>
      <c r="R101" s="162" t="s">
        <v>507</v>
      </c>
      <c r="S101" s="162" t="s">
        <v>507</v>
      </c>
      <c r="T101" s="150" t="s">
        <v>507</v>
      </c>
      <c r="U101" s="150">
        <v>1.08</v>
      </c>
      <c r="V101" s="162" t="s">
        <v>507</v>
      </c>
      <c r="W101" s="162" t="s">
        <v>507</v>
      </c>
      <c r="X101" s="150" t="s">
        <v>507</v>
      </c>
      <c r="Y101" s="150">
        <v>3.31</v>
      </c>
      <c r="Z101" s="162" t="s">
        <v>507</v>
      </c>
      <c r="AA101" s="162" t="s">
        <v>507</v>
      </c>
      <c r="AB101" s="150" t="s">
        <v>507</v>
      </c>
      <c r="AC101" s="150">
        <v>7.8</v>
      </c>
      <c r="AD101" s="162" t="s">
        <v>507</v>
      </c>
      <c r="AE101" s="162" t="s">
        <v>507</v>
      </c>
      <c r="AF101" s="150" t="s">
        <v>507</v>
      </c>
      <c r="AG101" s="150">
        <v>85.26</v>
      </c>
      <c r="AH101" s="162" t="s">
        <v>507</v>
      </c>
      <c r="AI101" s="162" t="s">
        <v>507</v>
      </c>
      <c r="AJ101" s="150" t="s">
        <v>507</v>
      </c>
    </row>
    <row r="102" spans="1:36">
      <c r="A102" s="24" t="s">
        <v>316</v>
      </c>
      <c r="B102" s="161">
        <v>4.83</v>
      </c>
      <c r="C102" s="162" t="s">
        <v>507</v>
      </c>
      <c r="D102" s="150" t="s">
        <v>507</v>
      </c>
      <c r="E102" s="161">
        <v>2.89</v>
      </c>
      <c r="F102" s="162" t="s">
        <v>507</v>
      </c>
      <c r="G102" s="150" t="s">
        <v>507</v>
      </c>
      <c r="H102" s="161">
        <v>5.49</v>
      </c>
      <c r="I102" s="162" t="s">
        <v>507</v>
      </c>
      <c r="J102" s="150" t="s">
        <v>507</v>
      </c>
      <c r="K102" s="161">
        <v>8.7200000000000006</v>
      </c>
      <c r="L102" s="162" t="s">
        <v>507</v>
      </c>
      <c r="M102" s="150" t="s">
        <v>507</v>
      </c>
      <c r="N102" s="161">
        <v>78.069999999999993</v>
      </c>
      <c r="O102" s="162" t="s">
        <v>507</v>
      </c>
      <c r="P102" s="150" t="s">
        <v>11</v>
      </c>
      <c r="Q102" s="161">
        <v>5.15</v>
      </c>
      <c r="R102" s="162" t="s">
        <v>507</v>
      </c>
      <c r="S102" s="162" t="s">
        <v>507</v>
      </c>
      <c r="T102" s="150" t="s">
        <v>507</v>
      </c>
      <c r="U102" s="150">
        <v>1.91</v>
      </c>
      <c r="V102" s="162" t="s">
        <v>507</v>
      </c>
      <c r="W102" s="162" t="s">
        <v>507</v>
      </c>
      <c r="X102" s="150" t="s">
        <v>507</v>
      </c>
      <c r="Y102" s="150">
        <v>5.55</v>
      </c>
      <c r="Z102" s="162" t="s">
        <v>507</v>
      </c>
      <c r="AA102" s="162" t="s">
        <v>507</v>
      </c>
      <c r="AB102" s="150" t="s">
        <v>507</v>
      </c>
      <c r="AC102" s="150">
        <v>9.09</v>
      </c>
      <c r="AD102" s="162" t="s">
        <v>507</v>
      </c>
      <c r="AE102" s="162" t="s">
        <v>507</v>
      </c>
      <c r="AF102" s="150" t="s">
        <v>507</v>
      </c>
      <c r="AG102" s="150">
        <v>78.3</v>
      </c>
      <c r="AH102" s="162" t="s">
        <v>507</v>
      </c>
      <c r="AI102" s="162" t="s">
        <v>507</v>
      </c>
      <c r="AJ102" s="150" t="s">
        <v>507</v>
      </c>
    </row>
    <row r="103" spans="1:36">
      <c r="A103" s="24" t="s">
        <v>72</v>
      </c>
      <c r="B103" s="161">
        <v>7.98</v>
      </c>
      <c r="C103" s="162" t="s">
        <v>507</v>
      </c>
      <c r="D103" s="150" t="s">
        <v>507</v>
      </c>
      <c r="E103" s="161">
        <v>2.23</v>
      </c>
      <c r="F103" s="162" t="s">
        <v>507</v>
      </c>
      <c r="G103" s="150" t="s">
        <v>507</v>
      </c>
      <c r="H103" s="161">
        <v>6.47</v>
      </c>
      <c r="I103" s="162" t="s">
        <v>507</v>
      </c>
      <c r="J103" s="150" t="s">
        <v>507</v>
      </c>
      <c r="K103" s="161">
        <v>4.91</v>
      </c>
      <c r="L103" s="162" t="s">
        <v>507</v>
      </c>
      <c r="M103" s="150" t="s">
        <v>507</v>
      </c>
      <c r="N103" s="161">
        <v>78.42</v>
      </c>
      <c r="O103" s="162" t="s">
        <v>507</v>
      </c>
      <c r="P103" s="150" t="s">
        <v>507</v>
      </c>
      <c r="Q103" s="161">
        <v>6.63</v>
      </c>
      <c r="R103" s="162" t="s">
        <v>507</v>
      </c>
      <c r="S103" s="162" t="s">
        <v>507</v>
      </c>
      <c r="T103" s="150" t="s">
        <v>507</v>
      </c>
      <c r="U103" s="150">
        <v>2.77</v>
      </c>
      <c r="V103" s="162" t="s">
        <v>507</v>
      </c>
      <c r="W103" s="162" t="s">
        <v>507</v>
      </c>
      <c r="X103" s="150" t="s">
        <v>507</v>
      </c>
      <c r="Y103" s="150">
        <v>6.27</v>
      </c>
      <c r="Z103" s="162" t="s">
        <v>507</v>
      </c>
      <c r="AA103" s="162" t="s">
        <v>507</v>
      </c>
      <c r="AB103" s="150" t="s">
        <v>507</v>
      </c>
      <c r="AC103" s="150">
        <v>5.95</v>
      </c>
      <c r="AD103" s="162" t="s">
        <v>507</v>
      </c>
      <c r="AE103" s="162" t="s">
        <v>507</v>
      </c>
      <c r="AF103" s="150" t="s">
        <v>507</v>
      </c>
      <c r="AG103" s="150">
        <v>78.39</v>
      </c>
      <c r="AH103" s="162" t="s">
        <v>507</v>
      </c>
      <c r="AI103" s="162" t="s">
        <v>507</v>
      </c>
      <c r="AJ103" s="150" t="s">
        <v>507</v>
      </c>
    </row>
    <row r="104" spans="1:36">
      <c r="A104" s="24"/>
      <c r="B104" s="161"/>
      <c r="C104" s="162"/>
      <c r="D104" s="150"/>
      <c r="E104" s="161"/>
      <c r="F104" s="162"/>
      <c r="G104" s="150"/>
      <c r="H104" s="161"/>
      <c r="I104" s="162"/>
      <c r="J104" s="150"/>
      <c r="K104" s="161"/>
      <c r="L104" s="162"/>
      <c r="M104" s="150"/>
      <c r="N104" s="161"/>
      <c r="O104" s="162"/>
      <c r="P104" s="150"/>
      <c r="Q104" s="161"/>
      <c r="R104" s="162"/>
      <c r="S104" s="162"/>
      <c r="T104" s="150"/>
      <c r="U104" s="150"/>
      <c r="V104" s="162"/>
      <c r="W104" s="162"/>
      <c r="X104" s="150"/>
      <c r="Y104" s="150"/>
      <c r="Z104" s="162"/>
      <c r="AA104" s="162"/>
      <c r="AB104" s="150"/>
      <c r="AC104" s="150"/>
      <c r="AD104" s="162"/>
      <c r="AE104" s="162"/>
      <c r="AF104" s="150"/>
      <c r="AG104" s="150"/>
      <c r="AH104" s="162"/>
      <c r="AI104" s="162"/>
      <c r="AJ104" s="150"/>
    </row>
    <row r="105" spans="1:36">
      <c r="A105" s="25" t="s">
        <v>73</v>
      </c>
      <c r="B105" s="161"/>
      <c r="C105" s="162"/>
      <c r="D105" s="150"/>
      <c r="E105" s="161"/>
      <c r="F105" s="162"/>
      <c r="G105" s="150"/>
      <c r="H105" s="161"/>
      <c r="I105" s="162"/>
      <c r="J105" s="150"/>
      <c r="K105" s="161"/>
      <c r="L105" s="162"/>
      <c r="M105" s="150"/>
      <c r="N105" s="161"/>
      <c r="O105" s="162"/>
      <c r="P105" s="150"/>
      <c r="Q105" s="161"/>
      <c r="R105" s="162"/>
      <c r="S105" s="162"/>
      <c r="T105" s="150"/>
      <c r="U105" s="150"/>
      <c r="V105" s="162"/>
      <c r="W105" s="162"/>
      <c r="X105" s="150"/>
      <c r="Y105" s="150"/>
      <c r="Z105" s="162"/>
      <c r="AA105" s="162"/>
      <c r="AB105" s="150"/>
      <c r="AC105" s="150"/>
      <c r="AD105" s="162"/>
      <c r="AE105" s="162"/>
      <c r="AF105" s="150"/>
      <c r="AG105" s="150"/>
      <c r="AH105" s="162"/>
      <c r="AI105" s="162"/>
      <c r="AJ105" s="150"/>
    </row>
    <row r="106" spans="1:36">
      <c r="A106" s="27" t="s">
        <v>74</v>
      </c>
      <c r="B106" s="161">
        <v>4.1900000000000004</v>
      </c>
      <c r="C106" s="162" t="s">
        <v>507</v>
      </c>
      <c r="D106" s="150" t="s">
        <v>507</v>
      </c>
      <c r="E106" s="161">
        <v>3.75</v>
      </c>
      <c r="F106" s="162" t="s">
        <v>507</v>
      </c>
      <c r="G106" s="150" t="s">
        <v>507</v>
      </c>
      <c r="H106" s="161">
        <v>5.5</v>
      </c>
      <c r="I106" s="162" t="s">
        <v>507</v>
      </c>
      <c r="J106" s="150" t="s">
        <v>507</v>
      </c>
      <c r="K106" s="161">
        <v>9.09</v>
      </c>
      <c r="L106" s="162" t="s">
        <v>507</v>
      </c>
      <c r="M106" s="150" t="s">
        <v>507</v>
      </c>
      <c r="N106" s="161">
        <v>77.47</v>
      </c>
      <c r="O106" s="162" t="s">
        <v>507</v>
      </c>
      <c r="P106" s="150" t="s">
        <v>11</v>
      </c>
      <c r="Q106" s="161">
        <v>6.24</v>
      </c>
      <c r="R106" s="162" t="s">
        <v>507</v>
      </c>
      <c r="S106" s="162" t="s">
        <v>507</v>
      </c>
      <c r="T106" s="150" t="s">
        <v>507</v>
      </c>
      <c r="U106" s="150">
        <v>1.51</v>
      </c>
      <c r="V106" s="162" t="s">
        <v>507</v>
      </c>
      <c r="W106" s="162" t="s">
        <v>507</v>
      </c>
      <c r="X106" s="150" t="s">
        <v>507</v>
      </c>
      <c r="Y106" s="150">
        <v>5.89</v>
      </c>
      <c r="Z106" s="162" t="s">
        <v>507</v>
      </c>
      <c r="AA106" s="162" t="s">
        <v>507</v>
      </c>
      <c r="AB106" s="150" t="s">
        <v>507</v>
      </c>
      <c r="AC106" s="150">
        <v>9.09</v>
      </c>
      <c r="AD106" s="162" t="s">
        <v>507</v>
      </c>
      <c r="AE106" s="162" t="s">
        <v>507</v>
      </c>
      <c r="AF106" s="150" t="s">
        <v>507</v>
      </c>
      <c r="AG106" s="150">
        <v>77.260000000000005</v>
      </c>
      <c r="AH106" s="162" t="s">
        <v>507</v>
      </c>
      <c r="AI106" s="162" t="s">
        <v>507</v>
      </c>
      <c r="AJ106" s="150" t="s">
        <v>507</v>
      </c>
    </row>
    <row r="107" spans="1:36">
      <c r="A107" s="27" t="s">
        <v>75</v>
      </c>
      <c r="B107" s="161">
        <v>5.75</v>
      </c>
      <c r="C107" s="162" t="s">
        <v>507</v>
      </c>
      <c r="D107" s="150" t="s">
        <v>507</v>
      </c>
      <c r="E107" s="161">
        <v>2.1800000000000002</v>
      </c>
      <c r="F107" s="162" t="s">
        <v>507</v>
      </c>
      <c r="G107" s="150" t="s">
        <v>507</v>
      </c>
      <c r="H107" s="161">
        <v>5.3</v>
      </c>
      <c r="I107" s="162" t="s">
        <v>507</v>
      </c>
      <c r="J107" s="150" t="s">
        <v>507</v>
      </c>
      <c r="K107" s="161">
        <v>7.39</v>
      </c>
      <c r="L107" s="162" t="s">
        <v>507</v>
      </c>
      <c r="M107" s="150" t="s">
        <v>507</v>
      </c>
      <c r="N107" s="161">
        <v>79.38</v>
      </c>
      <c r="O107" s="162" t="s">
        <v>507</v>
      </c>
      <c r="P107" s="150" t="s">
        <v>507</v>
      </c>
      <c r="Q107" s="161">
        <v>3.76</v>
      </c>
      <c r="R107" s="162" t="s">
        <v>507</v>
      </c>
      <c r="S107" s="162" t="s">
        <v>507</v>
      </c>
      <c r="T107" s="150" t="s">
        <v>507</v>
      </c>
      <c r="U107" s="150">
        <v>1.59</v>
      </c>
      <c r="V107" s="162" t="s">
        <v>507</v>
      </c>
      <c r="W107" s="162" t="s">
        <v>507</v>
      </c>
      <c r="X107" s="150" t="s">
        <v>507</v>
      </c>
      <c r="Y107" s="150">
        <v>4.32</v>
      </c>
      <c r="Z107" s="162" t="s">
        <v>507</v>
      </c>
      <c r="AA107" s="162" t="s">
        <v>507</v>
      </c>
      <c r="AB107" s="150" t="s">
        <v>507</v>
      </c>
      <c r="AC107" s="150">
        <v>8.0299999999999994</v>
      </c>
      <c r="AD107" s="162" t="s">
        <v>507</v>
      </c>
      <c r="AE107" s="162" t="s">
        <v>507</v>
      </c>
      <c r="AF107" s="150" t="s">
        <v>507</v>
      </c>
      <c r="AG107" s="150">
        <v>82.3</v>
      </c>
      <c r="AH107" s="162" t="s">
        <v>507</v>
      </c>
      <c r="AI107" s="162" t="s">
        <v>507</v>
      </c>
      <c r="AJ107" s="150" t="s">
        <v>507</v>
      </c>
    </row>
    <row r="108" spans="1:36">
      <c r="A108" s="27" t="s">
        <v>76</v>
      </c>
      <c r="B108" s="161">
        <v>3.56</v>
      </c>
      <c r="C108" s="162" t="s">
        <v>507</v>
      </c>
      <c r="D108" s="150" t="s">
        <v>507</v>
      </c>
      <c r="E108" s="161">
        <v>1.86</v>
      </c>
      <c r="F108" s="162" t="s">
        <v>507</v>
      </c>
      <c r="G108" s="150" t="s">
        <v>507</v>
      </c>
      <c r="H108" s="161">
        <v>4.93</v>
      </c>
      <c r="I108" s="162" t="s">
        <v>507</v>
      </c>
      <c r="J108" s="150" t="s">
        <v>507</v>
      </c>
      <c r="K108" s="161">
        <v>5.62</v>
      </c>
      <c r="L108" s="162" t="s">
        <v>507</v>
      </c>
      <c r="M108" s="150" t="s">
        <v>507</v>
      </c>
      <c r="N108" s="161">
        <v>84.03</v>
      </c>
      <c r="O108" s="162" t="s">
        <v>507</v>
      </c>
      <c r="P108" s="150" t="s">
        <v>507</v>
      </c>
      <c r="Q108" s="161">
        <v>2.4</v>
      </c>
      <c r="R108" s="162" t="s">
        <v>507</v>
      </c>
      <c r="S108" s="162" t="s">
        <v>507</v>
      </c>
      <c r="T108" s="150" t="s">
        <v>507</v>
      </c>
      <c r="U108" s="150">
        <v>0.87</v>
      </c>
      <c r="V108" s="162" t="s">
        <v>507</v>
      </c>
      <c r="W108" s="162" t="s">
        <v>507</v>
      </c>
      <c r="X108" s="150" t="s">
        <v>507</v>
      </c>
      <c r="Y108" s="150">
        <v>3.36</v>
      </c>
      <c r="Z108" s="162" t="s">
        <v>507</v>
      </c>
      <c r="AA108" s="162" t="s">
        <v>507</v>
      </c>
      <c r="AB108" s="150" t="s">
        <v>507</v>
      </c>
      <c r="AC108" s="150">
        <v>6.12</v>
      </c>
      <c r="AD108" s="162" t="s">
        <v>507</v>
      </c>
      <c r="AE108" s="162" t="s">
        <v>507</v>
      </c>
      <c r="AF108" s="150" t="s">
        <v>507</v>
      </c>
      <c r="AG108" s="150">
        <v>87.25</v>
      </c>
      <c r="AH108" s="162" t="s">
        <v>507</v>
      </c>
      <c r="AI108" s="162" t="s">
        <v>11</v>
      </c>
      <c r="AJ108" s="150" t="s">
        <v>507</v>
      </c>
    </row>
    <row r="109" spans="1:36">
      <c r="A109" s="27" t="s">
        <v>77</v>
      </c>
      <c r="B109" s="161">
        <v>2.87</v>
      </c>
      <c r="C109" s="162" t="s">
        <v>507</v>
      </c>
      <c r="D109" s="150" t="s">
        <v>507</v>
      </c>
      <c r="E109" s="161">
        <v>1.88</v>
      </c>
      <c r="F109" s="162" t="s">
        <v>507</v>
      </c>
      <c r="G109" s="150" t="s">
        <v>507</v>
      </c>
      <c r="H109" s="161">
        <v>3.86</v>
      </c>
      <c r="I109" s="162" t="s">
        <v>507</v>
      </c>
      <c r="J109" s="150" t="s">
        <v>507</v>
      </c>
      <c r="K109" s="161">
        <v>7.81</v>
      </c>
      <c r="L109" s="162" t="s">
        <v>507</v>
      </c>
      <c r="M109" s="150" t="s">
        <v>507</v>
      </c>
      <c r="N109" s="161">
        <v>83.59</v>
      </c>
      <c r="O109" s="162" t="s">
        <v>507</v>
      </c>
      <c r="P109" s="150" t="s">
        <v>507</v>
      </c>
      <c r="Q109" s="161">
        <v>4.3899999999999997</v>
      </c>
      <c r="R109" s="162" t="s">
        <v>507</v>
      </c>
      <c r="S109" s="162" t="s">
        <v>507</v>
      </c>
      <c r="T109" s="150" t="s">
        <v>507</v>
      </c>
      <c r="U109" s="150">
        <v>2.31</v>
      </c>
      <c r="V109" s="162" t="s">
        <v>507</v>
      </c>
      <c r="W109" s="162" t="s">
        <v>507</v>
      </c>
      <c r="X109" s="150" t="s">
        <v>507</v>
      </c>
      <c r="Y109" s="150">
        <v>3.31</v>
      </c>
      <c r="Z109" s="162" t="s">
        <v>507</v>
      </c>
      <c r="AA109" s="162" t="s">
        <v>507</v>
      </c>
      <c r="AB109" s="150" t="s">
        <v>507</v>
      </c>
      <c r="AC109" s="150">
        <v>5.08</v>
      </c>
      <c r="AD109" s="162" t="s">
        <v>507</v>
      </c>
      <c r="AE109" s="162" t="s">
        <v>11</v>
      </c>
      <c r="AF109" s="150" t="s">
        <v>507</v>
      </c>
      <c r="AG109" s="150">
        <v>84.91</v>
      </c>
      <c r="AH109" s="162" t="s">
        <v>507</v>
      </c>
      <c r="AI109" s="162" t="s">
        <v>507</v>
      </c>
      <c r="AJ109" s="150" t="s">
        <v>507</v>
      </c>
    </row>
    <row r="110" spans="1:36">
      <c r="A110" s="27" t="s">
        <v>78</v>
      </c>
      <c r="B110" s="161">
        <v>3.83</v>
      </c>
      <c r="C110" s="162" t="s">
        <v>507</v>
      </c>
      <c r="D110" s="150" t="s">
        <v>507</v>
      </c>
      <c r="E110" s="161">
        <v>3.67</v>
      </c>
      <c r="F110" s="162" t="s">
        <v>507</v>
      </c>
      <c r="G110" s="150" t="s">
        <v>507</v>
      </c>
      <c r="H110" s="161">
        <v>4.8</v>
      </c>
      <c r="I110" s="162" t="s">
        <v>507</v>
      </c>
      <c r="J110" s="150" t="s">
        <v>507</v>
      </c>
      <c r="K110" s="161">
        <v>6.75</v>
      </c>
      <c r="L110" s="162" t="s">
        <v>507</v>
      </c>
      <c r="M110" s="150" t="s">
        <v>507</v>
      </c>
      <c r="N110" s="161">
        <v>80.95</v>
      </c>
      <c r="O110" s="162" t="s">
        <v>507</v>
      </c>
      <c r="P110" s="150" t="s">
        <v>507</v>
      </c>
      <c r="Q110" s="161">
        <v>2.52</v>
      </c>
      <c r="R110" s="162" t="s">
        <v>507</v>
      </c>
      <c r="S110" s="162" t="s">
        <v>507</v>
      </c>
      <c r="T110" s="150" t="s">
        <v>507</v>
      </c>
      <c r="U110" s="150">
        <v>1.29</v>
      </c>
      <c r="V110" s="162" t="s">
        <v>507</v>
      </c>
      <c r="W110" s="162" t="s">
        <v>507</v>
      </c>
      <c r="X110" s="150" t="s">
        <v>507</v>
      </c>
      <c r="Y110" s="150">
        <v>2.76</v>
      </c>
      <c r="Z110" s="162" t="s">
        <v>507</v>
      </c>
      <c r="AA110" s="162" t="s">
        <v>507</v>
      </c>
      <c r="AB110" s="150" t="s">
        <v>507</v>
      </c>
      <c r="AC110" s="150">
        <v>9.9499999999999993</v>
      </c>
      <c r="AD110" s="162" t="s">
        <v>507</v>
      </c>
      <c r="AE110" s="162" t="s">
        <v>507</v>
      </c>
      <c r="AF110" s="150" t="s">
        <v>507</v>
      </c>
      <c r="AG110" s="150">
        <v>83.48</v>
      </c>
      <c r="AH110" s="162" t="s">
        <v>507</v>
      </c>
      <c r="AI110" s="162" t="s">
        <v>507</v>
      </c>
      <c r="AJ110" s="150" t="s">
        <v>507</v>
      </c>
    </row>
    <row r="111" spans="1:36">
      <c r="A111" s="27" t="s">
        <v>79</v>
      </c>
      <c r="B111" s="161">
        <v>2.5499999999999998</v>
      </c>
      <c r="C111" s="162" t="s">
        <v>507</v>
      </c>
      <c r="D111" s="150" t="s">
        <v>507</v>
      </c>
      <c r="E111" s="161">
        <v>1.93</v>
      </c>
      <c r="F111" s="162" t="s">
        <v>507</v>
      </c>
      <c r="G111" s="150" t="s">
        <v>507</v>
      </c>
      <c r="H111" s="161">
        <v>2.57</v>
      </c>
      <c r="I111" s="162" t="s">
        <v>507</v>
      </c>
      <c r="J111" s="150" t="s">
        <v>507</v>
      </c>
      <c r="K111" s="161">
        <v>6.7</v>
      </c>
      <c r="L111" s="162" t="s">
        <v>507</v>
      </c>
      <c r="M111" s="150" t="s">
        <v>507</v>
      </c>
      <c r="N111" s="161">
        <v>86.24</v>
      </c>
      <c r="O111" s="162" t="s">
        <v>507</v>
      </c>
      <c r="P111" s="150" t="s">
        <v>507</v>
      </c>
      <c r="Q111" s="161">
        <v>3.39</v>
      </c>
      <c r="R111" s="162" t="s">
        <v>507</v>
      </c>
      <c r="S111" s="162" t="s">
        <v>507</v>
      </c>
      <c r="T111" s="150" t="s">
        <v>507</v>
      </c>
      <c r="U111" s="150">
        <v>1.1499999999999999</v>
      </c>
      <c r="V111" s="162" t="s">
        <v>507</v>
      </c>
      <c r="W111" s="162" t="s">
        <v>507</v>
      </c>
      <c r="X111" s="150" t="s">
        <v>507</v>
      </c>
      <c r="Y111" s="150">
        <v>5.17</v>
      </c>
      <c r="Z111" s="162" t="s">
        <v>507</v>
      </c>
      <c r="AA111" s="162" t="s">
        <v>507</v>
      </c>
      <c r="AB111" s="150" t="s">
        <v>507</v>
      </c>
      <c r="AC111" s="150">
        <v>9.19</v>
      </c>
      <c r="AD111" s="162" t="s">
        <v>507</v>
      </c>
      <c r="AE111" s="162" t="s">
        <v>507</v>
      </c>
      <c r="AF111" s="150" t="s">
        <v>507</v>
      </c>
      <c r="AG111" s="150">
        <v>81.099999999999994</v>
      </c>
      <c r="AH111" s="162" t="s">
        <v>507</v>
      </c>
      <c r="AI111" s="162" t="s">
        <v>507</v>
      </c>
      <c r="AJ111" s="150" t="s">
        <v>507</v>
      </c>
    </row>
    <row r="112" spans="1:36">
      <c r="A112" s="27" t="s">
        <v>80</v>
      </c>
      <c r="B112" s="161">
        <v>4.45</v>
      </c>
      <c r="C112" s="162" t="s">
        <v>507</v>
      </c>
      <c r="D112" s="150" t="s">
        <v>507</v>
      </c>
      <c r="E112" s="161">
        <v>2.35</v>
      </c>
      <c r="F112" s="162" t="s">
        <v>507</v>
      </c>
      <c r="G112" s="150" t="s">
        <v>507</v>
      </c>
      <c r="H112" s="161">
        <v>4.9400000000000004</v>
      </c>
      <c r="I112" s="162" t="s">
        <v>507</v>
      </c>
      <c r="J112" s="150" t="s">
        <v>507</v>
      </c>
      <c r="K112" s="161">
        <v>9.4499999999999993</v>
      </c>
      <c r="L112" s="162" t="s">
        <v>507</v>
      </c>
      <c r="M112" s="150" t="s">
        <v>507</v>
      </c>
      <c r="N112" s="161">
        <v>78.8</v>
      </c>
      <c r="O112" s="162" t="s">
        <v>507</v>
      </c>
      <c r="P112" s="150" t="s">
        <v>507</v>
      </c>
      <c r="Q112" s="161">
        <v>2.74</v>
      </c>
      <c r="R112" s="162" t="s">
        <v>507</v>
      </c>
      <c r="S112" s="162" t="s">
        <v>507</v>
      </c>
      <c r="T112" s="150" t="s">
        <v>507</v>
      </c>
      <c r="U112" s="150">
        <v>1.89</v>
      </c>
      <c r="V112" s="162" t="s">
        <v>507</v>
      </c>
      <c r="W112" s="162" t="s">
        <v>507</v>
      </c>
      <c r="X112" s="150" t="s">
        <v>507</v>
      </c>
      <c r="Y112" s="150">
        <v>4.01</v>
      </c>
      <c r="Z112" s="162" t="s">
        <v>507</v>
      </c>
      <c r="AA112" s="162" t="s">
        <v>507</v>
      </c>
      <c r="AB112" s="150" t="s">
        <v>507</v>
      </c>
      <c r="AC112" s="150">
        <v>11.28</v>
      </c>
      <c r="AD112" s="162" t="s">
        <v>507</v>
      </c>
      <c r="AE112" s="162" t="s">
        <v>507</v>
      </c>
      <c r="AF112" s="150" t="s">
        <v>507</v>
      </c>
      <c r="AG112" s="150">
        <v>80.08</v>
      </c>
      <c r="AH112" s="162" t="s">
        <v>507</v>
      </c>
      <c r="AI112" s="162" t="s">
        <v>507</v>
      </c>
      <c r="AJ112" s="150" t="s">
        <v>507</v>
      </c>
    </row>
    <row r="113" spans="1:36">
      <c r="A113" s="27" t="s">
        <v>81</v>
      </c>
      <c r="B113" s="161">
        <v>1.9</v>
      </c>
      <c r="C113" s="162" t="s">
        <v>507</v>
      </c>
      <c r="D113" s="150" t="s">
        <v>507</v>
      </c>
      <c r="E113" s="161">
        <v>1.03</v>
      </c>
      <c r="F113" s="162" t="s">
        <v>507</v>
      </c>
      <c r="G113" s="150" t="s">
        <v>507</v>
      </c>
      <c r="H113" s="161">
        <v>4.6399999999999997</v>
      </c>
      <c r="I113" s="162" t="s">
        <v>507</v>
      </c>
      <c r="J113" s="150" t="s">
        <v>507</v>
      </c>
      <c r="K113" s="161">
        <v>6.25</v>
      </c>
      <c r="L113" s="162" t="s">
        <v>507</v>
      </c>
      <c r="M113" s="150" t="s">
        <v>507</v>
      </c>
      <c r="N113" s="161">
        <v>86.18</v>
      </c>
      <c r="O113" s="162" t="s">
        <v>507</v>
      </c>
      <c r="P113" s="150" t="s">
        <v>11</v>
      </c>
      <c r="Q113" s="161">
        <v>3.36</v>
      </c>
      <c r="R113" s="162" t="s">
        <v>507</v>
      </c>
      <c r="S113" s="162" t="s">
        <v>507</v>
      </c>
      <c r="T113" s="150" t="s">
        <v>507</v>
      </c>
      <c r="U113" s="150">
        <v>1.84</v>
      </c>
      <c r="V113" s="162" t="s">
        <v>507</v>
      </c>
      <c r="W113" s="162" t="s">
        <v>507</v>
      </c>
      <c r="X113" s="150" t="s">
        <v>507</v>
      </c>
      <c r="Y113" s="150">
        <v>4.43</v>
      </c>
      <c r="Z113" s="162" t="s">
        <v>507</v>
      </c>
      <c r="AA113" s="162" t="s">
        <v>507</v>
      </c>
      <c r="AB113" s="150" t="s">
        <v>507</v>
      </c>
      <c r="AC113" s="150">
        <v>6.79</v>
      </c>
      <c r="AD113" s="162" t="s">
        <v>507</v>
      </c>
      <c r="AE113" s="162" t="s">
        <v>507</v>
      </c>
      <c r="AF113" s="150" t="s">
        <v>507</v>
      </c>
      <c r="AG113" s="150">
        <v>83.58</v>
      </c>
      <c r="AH113" s="162" t="s">
        <v>507</v>
      </c>
      <c r="AI113" s="162" t="s">
        <v>507</v>
      </c>
      <c r="AJ113" s="150" t="s">
        <v>507</v>
      </c>
    </row>
    <row r="114" spans="1:36">
      <c r="A114" s="27" t="s">
        <v>82</v>
      </c>
      <c r="B114" s="161">
        <v>1.06</v>
      </c>
      <c r="C114" s="162" t="s">
        <v>507</v>
      </c>
      <c r="D114" s="150" t="s">
        <v>11</v>
      </c>
      <c r="E114" s="161">
        <v>0.86</v>
      </c>
      <c r="F114" s="162" t="s">
        <v>507</v>
      </c>
      <c r="G114" s="150" t="s">
        <v>507</v>
      </c>
      <c r="H114" s="161">
        <v>2.23</v>
      </c>
      <c r="I114" s="162" t="s">
        <v>507</v>
      </c>
      <c r="J114" s="150" t="s">
        <v>11</v>
      </c>
      <c r="K114" s="161">
        <v>11.37</v>
      </c>
      <c r="L114" s="162" t="s">
        <v>507</v>
      </c>
      <c r="M114" s="150" t="s">
        <v>507</v>
      </c>
      <c r="N114" s="161">
        <v>84.48</v>
      </c>
      <c r="O114" s="162" t="s">
        <v>507</v>
      </c>
      <c r="P114" s="150" t="s">
        <v>507</v>
      </c>
      <c r="Q114" s="161">
        <v>3.8</v>
      </c>
      <c r="R114" s="162" t="s">
        <v>507</v>
      </c>
      <c r="S114" s="162" t="s">
        <v>507</v>
      </c>
      <c r="T114" s="150" t="s">
        <v>507</v>
      </c>
      <c r="U114" s="150">
        <v>0.71</v>
      </c>
      <c r="V114" s="162" t="s">
        <v>507</v>
      </c>
      <c r="W114" s="162" t="s">
        <v>507</v>
      </c>
      <c r="X114" s="150" t="s">
        <v>507</v>
      </c>
      <c r="Y114" s="150">
        <v>3.91</v>
      </c>
      <c r="Z114" s="162" t="s">
        <v>507</v>
      </c>
      <c r="AA114" s="162" t="s">
        <v>507</v>
      </c>
      <c r="AB114" s="150" t="s">
        <v>507</v>
      </c>
      <c r="AC114" s="150">
        <v>8.5</v>
      </c>
      <c r="AD114" s="162" t="s">
        <v>507</v>
      </c>
      <c r="AE114" s="162" t="s">
        <v>507</v>
      </c>
      <c r="AF114" s="150" t="s">
        <v>507</v>
      </c>
      <c r="AG114" s="150">
        <v>83.08</v>
      </c>
      <c r="AH114" s="162" t="s">
        <v>507</v>
      </c>
      <c r="AI114" s="162" t="s">
        <v>507</v>
      </c>
      <c r="AJ114" s="150" t="s">
        <v>507</v>
      </c>
    </row>
    <row r="115" spans="1:36">
      <c r="A115" s="27" t="s">
        <v>83</v>
      </c>
      <c r="B115" s="161">
        <v>0.73</v>
      </c>
      <c r="C115" s="162" t="s">
        <v>507</v>
      </c>
      <c r="D115" s="150" t="s">
        <v>11</v>
      </c>
      <c r="E115" s="161">
        <v>1.62</v>
      </c>
      <c r="F115" s="162" t="s">
        <v>507</v>
      </c>
      <c r="G115" s="150" t="s">
        <v>507</v>
      </c>
      <c r="H115" s="161">
        <v>4.22</v>
      </c>
      <c r="I115" s="162" t="s">
        <v>507</v>
      </c>
      <c r="J115" s="150" t="s">
        <v>507</v>
      </c>
      <c r="K115" s="161">
        <v>8.33</v>
      </c>
      <c r="L115" s="162" t="s">
        <v>507</v>
      </c>
      <c r="M115" s="150" t="s">
        <v>507</v>
      </c>
      <c r="N115" s="161">
        <v>85.1</v>
      </c>
      <c r="O115" s="162" t="s">
        <v>507</v>
      </c>
      <c r="P115" s="150" t="s">
        <v>507</v>
      </c>
      <c r="Q115" s="161">
        <v>1.93</v>
      </c>
      <c r="R115" s="162" t="s">
        <v>507</v>
      </c>
      <c r="S115" s="162" t="s">
        <v>507</v>
      </c>
      <c r="T115" s="150" t="s">
        <v>507</v>
      </c>
      <c r="U115" s="169" t="s">
        <v>342</v>
      </c>
      <c r="V115" s="162"/>
      <c r="W115" s="162"/>
      <c r="X115" s="150"/>
      <c r="Y115" s="150">
        <v>1.7</v>
      </c>
      <c r="Z115" s="162" t="s">
        <v>507</v>
      </c>
      <c r="AA115" s="162" t="s">
        <v>11</v>
      </c>
      <c r="AB115" s="150" t="s">
        <v>507</v>
      </c>
      <c r="AC115" s="150">
        <v>10.15</v>
      </c>
      <c r="AD115" s="162" t="s">
        <v>507</v>
      </c>
      <c r="AE115" s="162" t="s">
        <v>507</v>
      </c>
      <c r="AF115" s="150" t="s">
        <v>507</v>
      </c>
      <c r="AG115" s="150">
        <v>86.22</v>
      </c>
      <c r="AH115" s="162" t="s">
        <v>507</v>
      </c>
      <c r="AI115" s="162" t="s">
        <v>507</v>
      </c>
      <c r="AJ115" s="150" t="s">
        <v>507</v>
      </c>
    </row>
    <row r="116" spans="1:36">
      <c r="A116" s="24"/>
      <c r="B116" s="161"/>
      <c r="C116" s="162"/>
      <c r="D116" s="150"/>
      <c r="E116" s="161"/>
      <c r="F116" s="162"/>
      <c r="G116" s="150"/>
      <c r="H116" s="161"/>
      <c r="I116" s="162"/>
      <c r="J116" s="150"/>
      <c r="K116" s="161"/>
      <c r="L116" s="162"/>
      <c r="M116" s="150"/>
      <c r="N116" s="161"/>
      <c r="O116" s="162"/>
      <c r="P116" s="150"/>
      <c r="Q116" s="161"/>
      <c r="R116" s="162"/>
      <c r="S116" s="162"/>
      <c r="T116" s="150"/>
      <c r="U116" s="150"/>
      <c r="V116" s="162"/>
      <c r="W116" s="162"/>
      <c r="X116" s="150"/>
      <c r="Y116" s="150"/>
      <c r="Z116" s="162"/>
      <c r="AA116" s="162"/>
      <c r="AB116" s="150"/>
      <c r="AC116" s="150"/>
      <c r="AD116" s="162"/>
      <c r="AE116" s="162"/>
      <c r="AF116" s="150"/>
      <c r="AG116" s="150"/>
      <c r="AH116" s="162"/>
      <c r="AI116" s="162"/>
      <c r="AJ116" s="150"/>
    </row>
    <row r="117" spans="1:36">
      <c r="A117" s="25" t="s">
        <v>84</v>
      </c>
      <c r="B117" s="161"/>
      <c r="C117" s="162"/>
      <c r="D117" s="150"/>
      <c r="E117" s="161"/>
      <c r="F117" s="162"/>
      <c r="G117" s="150"/>
      <c r="H117" s="161"/>
      <c r="I117" s="162"/>
      <c r="J117" s="150"/>
      <c r="K117" s="161"/>
      <c r="L117" s="162"/>
      <c r="M117" s="150"/>
      <c r="N117" s="161"/>
      <c r="O117" s="162"/>
      <c r="P117" s="150"/>
      <c r="Q117" s="161"/>
      <c r="R117" s="162"/>
      <c r="S117" s="162"/>
      <c r="T117" s="150"/>
      <c r="U117" s="150"/>
      <c r="V117" s="162"/>
      <c r="W117" s="162"/>
      <c r="X117" s="150"/>
      <c r="Y117" s="150"/>
      <c r="Z117" s="162"/>
      <c r="AA117" s="162"/>
      <c r="AB117" s="150"/>
      <c r="AC117" s="150"/>
      <c r="AD117" s="162"/>
      <c r="AE117" s="162"/>
      <c r="AF117" s="150"/>
      <c r="AG117" s="150"/>
      <c r="AH117" s="162"/>
      <c r="AI117" s="162"/>
      <c r="AJ117" s="150"/>
    </row>
    <row r="118" spans="1:36" s="246" customFormat="1">
      <c r="A118" s="283" t="s">
        <v>74</v>
      </c>
      <c r="B118" s="254">
        <v>5.92</v>
      </c>
      <c r="C118" s="281" t="s">
        <v>507</v>
      </c>
      <c r="D118" s="282" t="s">
        <v>507</v>
      </c>
      <c r="E118" s="254">
        <v>3.74</v>
      </c>
      <c r="F118" s="281" t="s">
        <v>507</v>
      </c>
      <c r="G118" s="282" t="s">
        <v>507</v>
      </c>
      <c r="H118" s="254">
        <v>5.95</v>
      </c>
      <c r="I118" s="281" t="s">
        <v>507</v>
      </c>
      <c r="J118" s="282" t="s">
        <v>507</v>
      </c>
      <c r="K118" s="254">
        <v>7.97</v>
      </c>
      <c r="L118" s="281" t="s">
        <v>507</v>
      </c>
      <c r="M118" s="282" t="s">
        <v>507</v>
      </c>
      <c r="N118" s="254">
        <v>76.42</v>
      </c>
      <c r="O118" s="281" t="s">
        <v>507</v>
      </c>
      <c r="P118" s="282" t="s">
        <v>507</v>
      </c>
      <c r="Q118" s="254">
        <v>1.31</v>
      </c>
      <c r="R118" s="281" t="s">
        <v>507</v>
      </c>
      <c r="S118" s="281" t="s">
        <v>11</v>
      </c>
      <c r="T118" s="282" t="s">
        <v>380</v>
      </c>
      <c r="U118" s="282">
        <v>1.51</v>
      </c>
      <c r="V118" s="281" t="s">
        <v>507</v>
      </c>
      <c r="W118" s="281" t="s">
        <v>507</v>
      </c>
      <c r="X118" s="282" t="s">
        <v>507</v>
      </c>
      <c r="Y118" s="282">
        <v>5.74</v>
      </c>
      <c r="Z118" s="281" t="s">
        <v>507</v>
      </c>
      <c r="AA118" s="281" t="s">
        <v>507</v>
      </c>
      <c r="AB118" s="282" t="s">
        <v>507</v>
      </c>
      <c r="AC118" s="282">
        <v>8.57</v>
      </c>
      <c r="AD118" s="281" t="s">
        <v>507</v>
      </c>
      <c r="AE118" s="281" t="s">
        <v>507</v>
      </c>
      <c r="AF118" s="282" t="s">
        <v>507</v>
      </c>
      <c r="AG118" s="282">
        <v>82.86</v>
      </c>
      <c r="AH118" s="281" t="s">
        <v>507</v>
      </c>
      <c r="AI118" s="281" t="s">
        <v>507</v>
      </c>
      <c r="AJ118" s="282" t="s">
        <v>507</v>
      </c>
    </row>
    <row r="119" spans="1:36">
      <c r="A119" s="27" t="s">
        <v>75</v>
      </c>
      <c r="B119" s="161">
        <v>7.98</v>
      </c>
      <c r="C119" s="162" t="s">
        <v>507</v>
      </c>
      <c r="D119" s="150" t="s">
        <v>11</v>
      </c>
      <c r="E119" s="161">
        <v>3.34</v>
      </c>
      <c r="F119" s="162" t="s">
        <v>507</v>
      </c>
      <c r="G119" s="150" t="s">
        <v>507</v>
      </c>
      <c r="H119" s="161">
        <v>8.42</v>
      </c>
      <c r="I119" s="162" t="s">
        <v>507</v>
      </c>
      <c r="J119" s="150" t="s">
        <v>507</v>
      </c>
      <c r="K119" s="161">
        <v>9.5299999999999994</v>
      </c>
      <c r="L119" s="162" t="s">
        <v>507</v>
      </c>
      <c r="M119" s="150" t="s">
        <v>507</v>
      </c>
      <c r="N119" s="161">
        <v>70.739999999999995</v>
      </c>
      <c r="O119" s="162" t="s">
        <v>507</v>
      </c>
      <c r="P119" s="150" t="s">
        <v>11</v>
      </c>
      <c r="Q119" s="161">
        <v>9.42</v>
      </c>
      <c r="R119" s="162" t="s">
        <v>6</v>
      </c>
      <c r="S119" s="162" t="s">
        <v>507</v>
      </c>
      <c r="T119" s="150" t="s">
        <v>507</v>
      </c>
      <c r="U119" s="150">
        <v>2.11</v>
      </c>
      <c r="V119" s="162" t="s">
        <v>507</v>
      </c>
      <c r="W119" s="162" t="s">
        <v>507</v>
      </c>
      <c r="X119" s="150" t="s">
        <v>507</v>
      </c>
      <c r="Y119" s="150">
        <v>3.39</v>
      </c>
      <c r="Z119" s="162" t="s">
        <v>507</v>
      </c>
      <c r="AA119" s="162" t="s">
        <v>507</v>
      </c>
      <c r="AB119" s="150" t="s">
        <v>507</v>
      </c>
      <c r="AC119" s="150">
        <v>7.43</v>
      </c>
      <c r="AD119" s="162" t="s">
        <v>507</v>
      </c>
      <c r="AE119" s="162" t="s">
        <v>507</v>
      </c>
      <c r="AF119" s="150" t="s">
        <v>507</v>
      </c>
      <c r="AG119" s="150">
        <v>77.650000000000006</v>
      </c>
      <c r="AH119" s="162" t="s">
        <v>6</v>
      </c>
      <c r="AI119" s="162" t="s">
        <v>507</v>
      </c>
      <c r="AJ119" s="150" t="s">
        <v>507</v>
      </c>
    </row>
    <row r="120" spans="1:36">
      <c r="A120" s="27" t="s">
        <v>76</v>
      </c>
      <c r="B120" s="161">
        <v>4.9800000000000004</v>
      </c>
      <c r="C120" s="162" t="s">
        <v>507</v>
      </c>
      <c r="D120" s="150" t="s">
        <v>507</v>
      </c>
      <c r="E120" s="161">
        <v>2.77</v>
      </c>
      <c r="F120" s="162" t="s">
        <v>507</v>
      </c>
      <c r="G120" s="150" t="s">
        <v>507</v>
      </c>
      <c r="H120" s="161">
        <v>5.28</v>
      </c>
      <c r="I120" s="162" t="s">
        <v>507</v>
      </c>
      <c r="J120" s="150" t="s">
        <v>507</v>
      </c>
      <c r="K120" s="161">
        <v>7.66</v>
      </c>
      <c r="L120" s="162" t="s">
        <v>507</v>
      </c>
      <c r="M120" s="150" t="s">
        <v>507</v>
      </c>
      <c r="N120" s="161">
        <v>79.3</v>
      </c>
      <c r="O120" s="162" t="s">
        <v>507</v>
      </c>
      <c r="P120" s="150" t="s">
        <v>507</v>
      </c>
      <c r="Q120" s="161">
        <v>2.94</v>
      </c>
      <c r="R120" s="162" t="s">
        <v>507</v>
      </c>
      <c r="S120" s="162" t="s">
        <v>507</v>
      </c>
      <c r="T120" s="150" t="s">
        <v>507</v>
      </c>
      <c r="U120" s="150">
        <v>1.1000000000000001</v>
      </c>
      <c r="V120" s="162" t="s">
        <v>507</v>
      </c>
      <c r="W120" s="162" t="s">
        <v>507</v>
      </c>
      <c r="X120" s="150" t="s">
        <v>507</v>
      </c>
      <c r="Y120" s="150">
        <v>3.39</v>
      </c>
      <c r="Z120" s="162" t="s">
        <v>507</v>
      </c>
      <c r="AA120" s="162" t="s">
        <v>507</v>
      </c>
      <c r="AB120" s="150" t="s">
        <v>507</v>
      </c>
      <c r="AC120" s="150">
        <v>6.99</v>
      </c>
      <c r="AD120" s="162" t="s">
        <v>507</v>
      </c>
      <c r="AE120" s="162" t="s">
        <v>507</v>
      </c>
      <c r="AF120" s="150" t="s">
        <v>507</v>
      </c>
      <c r="AG120" s="150">
        <v>85.59</v>
      </c>
      <c r="AH120" s="162" t="s">
        <v>507</v>
      </c>
      <c r="AI120" s="162" t="s">
        <v>507</v>
      </c>
      <c r="AJ120" s="150" t="s">
        <v>507</v>
      </c>
    </row>
    <row r="121" spans="1:36">
      <c r="A121" s="27" t="s">
        <v>77</v>
      </c>
      <c r="B121" s="161">
        <v>3.44</v>
      </c>
      <c r="C121" s="162" t="s">
        <v>507</v>
      </c>
      <c r="D121" s="150" t="s">
        <v>507</v>
      </c>
      <c r="E121" s="161">
        <v>1.91</v>
      </c>
      <c r="F121" s="162" t="s">
        <v>507</v>
      </c>
      <c r="G121" s="150" t="s">
        <v>507</v>
      </c>
      <c r="H121" s="161">
        <v>4.32</v>
      </c>
      <c r="I121" s="162" t="s">
        <v>507</v>
      </c>
      <c r="J121" s="150" t="s">
        <v>507</v>
      </c>
      <c r="K121" s="161">
        <v>6.63</v>
      </c>
      <c r="L121" s="162" t="s">
        <v>507</v>
      </c>
      <c r="M121" s="150" t="s">
        <v>507</v>
      </c>
      <c r="N121" s="161">
        <v>83.7</v>
      </c>
      <c r="O121" s="162" t="s">
        <v>507</v>
      </c>
      <c r="P121" s="150" t="s">
        <v>507</v>
      </c>
      <c r="Q121" s="161">
        <v>5.85</v>
      </c>
      <c r="R121" s="162" t="s">
        <v>507</v>
      </c>
      <c r="S121" s="162" t="s">
        <v>507</v>
      </c>
      <c r="T121" s="150" t="s">
        <v>507</v>
      </c>
      <c r="U121" s="150">
        <v>2.29</v>
      </c>
      <c r="V121" s="162" t="s">
        <v>507</v>
      </c>
      <c r="W121" s="162" t="s">
        <v>507</v>
      </c>
      <c r="X121" s="150" t="s">
        <v>507</v>
      </c>
      <c r="Y121" s="150">
        <v>3.64</v>
      </c>
      <c r="Z121" s="162" t="s">
        <v>507</v>
      </c>
      <c r="AA121" s="162" t="s">
        <v>507</v>
      </c>
      <c r="AB121" s="150" t="s">
        <v>507</v>
      </c>
      <c r="AC121" s="150">
        <v>6.83</v>
      </c>
      <c r="AD121" s="162" t="s">
        <v>507</v>
      </c>
      <c r="AE121" s="162" t="s">
        <v>507</v>
      </c>
      <c r="AF121" s="150" t="s">
        <v>507</v>
      </c>
      <c r="AG121" s="150">
        <v>81.400000000000006</v>
      </c>
      <c r="AH121" s="162" t="s">
        <v>507</v>
      </c>
      <c r="AI121" s="162" t="s">
        <v>507</v>
      </c>
      <c r="AJ121" s="150" t="s">
        <v>507</v>
      </c>
    </row>
    <row r="122" spans="1:36" s="246" customFormat="1">
      <c r="A122" s="283" t="s">
        <v>78</v>
      </c>
      <c r="B122" s="254">
        <v>4.51</v>
      </c>
      <c r="C122" s="281" t="s">
        <v>507</v>
      </c>
      <c r="D122" s="282" t="s">
        <v>507</v>
      </c>
      <c r="E122" s="254">
        <v>3.87</v>
      </c>
      <c r="F122" s="281" t="s">
        <v>507</v>
      </c>
      <c r="G122" s="282" t="s">
        <v>507</v>
      </c>
      <c r="H122" s="254">
        <v>5.14</v>
      </c>
      <c r="I122" s="281" t="s">
        <v>507</v>
      </c>
      <c r="J122" s="282" t="s">
        <v>507</v>
      </c>
      <c r="K122" s="254">
        <v>6.73</v>
      </c>
      <c r="L122" s="281" t="s">
        <v>507</v>
      </c>
      <c r="M122" s="282" t="s">
        <v>507</v>
      </c>
      <c r="N122" s="254">
        <v>79.75</v>
      </c>
      <c r="O122" s="281" t="s">
        <v>507</v>
      </c>
      <c r="P122" s="282" t="s">
        <v>507</v>
      </c>
      <c r="Q122" s="254">
        <v>4.5999999999999996</v>
      </c>
      <c r="R122" s="281" t="s">
        <v>507</v>
      </c>
      <c r="S122" s="281" t="s">
        <v>507</v>
      </c>
      <c r="T122" s="282" t="s">
        <v>507</v>
      </c>
      <c r="U122" s="282">
        <v>0.56999999999999995</v>
      </c>
      <c r="V122" s="281" t="s">
        <v>507</v>
      </c>
      <c r="W122" s="281" t="s">
        <v>507</v>
      </c>
      <c r="X122" s="282" t="s">
        <v>380</v>
      </c>
      <c r="Y122" s="282">
        <v>5.71</v>
      </c>
      <c r="Z122" s="281" t="s">
        <v>507</v>
      </c>
      <c r="AA122" s="281" t="s">
        <v>507</v>
      </c>
      <c r="AB122" s="282" t="s">
        <v>507</v>
      </c>
      <c r="AC122" s="282">
        <v>7.96</v>
      </c>
      <c r="AD122" s="281" t="s">
        <v>507</v>
      </c>
      <c r="AE122" s="281" t="s">
        <v>507</v>
      </c>
      <c r="AF122" s="282" t="s">
        <v>507</v>
      </c>
      <c r="AG122" s="282">
        <v>81.150000000000006</v>
      </c>
      <c r="AH122" s="281" t="s">
        <v>507</v>
      </c>
      <c r="AI122" s="281" t="s">
        <v>507</v>
      </c>
      <c r="AJ122" s="282" t="s">
        <v>507</v>
      </c>
    </row>
    <row r="123" spans="1:36">
      <c r="A123" s="27" t="s">
        <v>79</v>
      </c>
      <c r="B123" s="161">
        <v>3.99</v>
      </c>
      <c r="C123" s="162" t="s">
        <v>507</v>
      </c>
      <c r="D123" s="150" t="s">
        <v>507</v>
      </c>
      <c r="E123" s="161">
        <v>1.74</v>
      </c>
      <c r="F123" s="162" t="s">
        <v>507</v>
      </c>
      <c r="G123" s="150" t="s">
        <v>507</v>
      </c>
      <c r="H123" s="161">
        <v>3.06</v>
      </c>
      <c r="I123" s="162" t="s">
        <v>507</v>
      </c>
      <c r="J123" s="150" t="s">
        <v>507</v>
      </c>
      <c r="K123" s="161">
        <v>8.57</v>
      </c>
      <c r="L123" s="162" t="s">
        <v>507</v>
      </c>
      <c r="M123" s="150" t="s">
        <v>507</v>
      </c>
      <c r="N123" s="161">
        <v>82.64</v>
      </c>
      <c r="O123" s="162" t="s">
        <v>507</v>
      </c>
      <c r="P123" s="150" t="s">
        <v>507</v>
      </c>
      <c r="Q123" s="161">
        <v>4.25</v>
      </c>
      <c r="R123" s="162" t="s">
        <v>507</v>
      </c>
      <c r="S123" s="162" t="s">
        <v>507</v>
      </c>
      <c r="T123" s="150" t="s">
        <v>507</v>
      </c>
      <c r="U123" s="150">
        <v>0.92</v>
      </c>
      <c r="V123" s="162" t="s">
        <v>507</v>
      </c>
      <c r="W123" s="162" t="s">
        <v>507</v>
      </c>
      <c r="X123" s="150" t="s">
        <v>507</v>
      </c>
      <c r="Y123" s="150">
        <v>4.54</v>
      </c>
      <c r="Z123" s="162" t="s">
        <v>507</v>
      </c>
      <c r="AA123" s="162" t="s">
        <v>507</v>
      </c>
      <c r="AB123" s="150" t="s">
        <v>507</v>
      </c>
      <c r="AC123" s="150">
        <v>10.01</v>
      </c>
      <c r="AD123" s="162" t="s">
        <v>507</v>
      </c>
      <c r="AE123" s="162" t="s">
        <v>507</v>
      </c>
      <c r="AF123" s="150" t="s">
        <v>507</v>
      </c>
      <c r="AG123" s="150">
        <v>80.28</v>
      </c>
      <c r="AH123" s="162" t="s">
        <v>507</v>
      </c>
      <c r="AI123" s="162" t="s">
        <v>507</v>
      </c>
      <c r="AJ123" s="150" t="s">
        <v>507</v>
      </c>
    </row>
    <row r="124" spans="1:36">
      <c r="A124" s="27" t="s">
        <v>80</v>
      </c>
      <c r="B124" s="161">
        <v>3.52</v>
      </c>
      <c r="C124" s="162" t="s">
        <v>507</v>
      </c>
      <c r="D124" s="150" t="s">
        <v>507</v>
      </c>
      <c r="E124" s="161">
        <v>1.8</v>
      </c>
      <c r="F124" s="162" t="s">
        <v>507</v>
      </c>
      <c r="G124" s="150" t="s">
        <v>507</v>
      </c>
      <c r="H124" s="161">
        <v>5.39</v>
      </c>
      <c r="I124" s="162" t="s">
        <v>507</v>
      </c>
      <c r="J124" s="150" t="s">
        <v>507</v>
      </c>
      <c r="K124" s="161">
        <v>8.9</v>
      </c>
      <c r="L124" s="162" t="s">
        <v>507</v>
      </c>
      <c r="M124" s="150" t="s">
        <v>507</v>
      </c>
      <c r="N124" s="161">
        <v>80.400000000000006</v>
      </c>
      <c r="O124" s="162" t="s">
        <v>507</v>
      </c>
      <c r="P124" s="150" t="s">
        <v>507</v>
      </c>
      <c r="Q124" s="161">
        <v>2.4700000000000002</v>
      </c>
      <c r="R124" s="162" t="s">
        <v>507</v>
      </c>
      <c r="S124" s="162" t="s">
        <v>507</v>
      </c>
      <c r="T124" s="150" t="s">
        <v>507</v>
      </c>
      <c r="U124" s="150">
        <v>1.56</v>
      </c>
      <c r="V124" s="162" t="s">
        <v>507</v>
      </c>
      <c r="W124" s="162" t="s">
        <v>507</v>
      </c>
      <c r="X124" s="150" t="s">
        <v>507</v>
      </c>
      <c r="Y124" s="150">
        <v>4.2699999999999996</v>
      </c>
      <c r="Z124" s="162" t="s">
        <v>507</v>
      </c>
      <c r="AA124" s="162" t="s">
        <v>507</v>
      </c>
      <c r="AB124" s="150" t="s">
        <v>507</v>
      </c>
      <c r="AC124" s="150">
        <v>9.42</v>
      </c>
      <c r="AD124" s="162" t="s">
        <v>507</v>
      </c>
      <c r="AE124" s="162" t="s">
        <v>507</v>
      </c>
      <c r="AF124" s="150" t="s">
        <v>507</v>
      </c>
      <c r="AG124" s="150">
        <v>82.28</v>
      </c>
      <c r="AH124" s="162" t="s">
        <v>507</v>
      </c>
      <c r="AI124" s="162" t="s">
        <v>507</v>
      </c>
      <c r="AJ124" s="150" t="s">
        <v>507</v>
      </c>
    </row>
    <row r="125" spans="1:36">
      <c r="A125" s="27" t="s">
        <v>81</v>
      </c>
      <c r="B125" s="161">
        <v>2.57</v>
      </c>
      <c r="C125" s="162" t="s">
        <v>507</v>
      </c>
      <c r="D125" s="150" t="s">
        <v>507</v>
      </c>
      <c r="E125" s="161">
        <v>2.63</v>
      </c>
      <c r="F125" s="162" t="s">
        <v>507</v>
      </c>
      <c r="G125" s="150" t="s">
        <v>507</v>
      </c>
      <c r="H125" s="161">
        <v>3.54</v>
      </c>
      <c r="I125" s="162" t="s">
        <v>507</v>
      </c>
      <c r="J125" s="150" t="s">
        <v>507</v>
      </c>
      <c r="K125" s="161">
        <v>7.73</v>
      </c>
      <c r="L125" s="162" t="s">
        <v>507</v>
      </c>
      <c r="M125" s="150" t="s">
        <v>507</v>
      </c>
      <c r="N125" s="161">
        <v>83.53</v>
      </c>
      <c r="O125" s="162" t="s">
        <v>507</v>
      </c>
      <c r="P125" s="150" t="s">
        <v>507</v>
      </c>
      <c r="Q125" s="161">
        <v>2.8</v>
      </c>
      <c r="R125" s="162" t="s">
        <v>507</v>
      </c>
      <c r="S125" s="162" t="s">
        <v>507</v>
      </c>
      <c r="T125" s="150" t="s">
        <v>507</v>
      </c>
      <c r="U125" s="150">
        <v>1.28</v>
      </c>
      <c r="V125" s="162" t="s">
        <v>507</v>
      </c>
      <c r="W125" s="162" t="s">
        <v>507</v>
      </c>
      <c r="X125" s="150" t="s">
        <v>507</v>
      </c>
      <c r="Y125" s="150">
        <v>5.38</v>
      </c>
      <c r="Z125" s="162" t="s">
        <v>507</v>
      </c>
      <c r="AA125" s="162" t="s">
        <v>507</v>
      </c>
      <c r="AB125" s="150" t="s">
        <v>507</v>
      </c>
      <c r="AC125" s="150">
        <v>8.0299999999999994</v>
      </c>
      <c r="AD125" s="162" t="s">
        <v>507</v>
      </c>
      <c r="AE125" s="162" t="s">
        <v>507</v>
      </c>
      <c r="AF125" s="150" t="s">
        <v>507</v>
      </c>
      <c r="AG125" s="150">
        <v>82.5</v>
      </c>
      <c r="AH125" s="162" t="s">
        <v>507</v>
      </c>
      <c r="AI125" s="162" t="s">
        <v>507</v>
      </c>
      <c r="AJ125" s="150" t="s">
        <v>507</v>
      </c>
    </row>
    <row r="126" spans="1:36">
      <c r="A126" s="27" t="s">
        <v>82</v>
      </c>
      <c r="B126" s="161">
        <v>2.4</v>
      </c>
      <c r="C126" s="162" t="s">
        <v>507</v>
      </c>
      <c r="D126" s="150" t="s">
        <v>507</v>
      </c>
      <c r="E126" s="161">
        <v>1.41</v>
      </c>
      <c r="F126" s="162" t="s">
        <v>507</v>
      </c>
      <c r="G126" s="150" t="s">
        <v>507</v>
      </c>
      <c r="H126" s="161">
        <v>4.08</v>
      </c>
      <c r="I126" s="162" t="s">
        <v>507</v>
      </c>
      <c r="J126" s="150" t="s">
        <v>507</v>
      </c>
      <c r="K126" s="161">
        <v>6.71</v>
      </c>
      <c r="L126" s="162" t="s">
        <v>507</v>
      </c>
      <c r="M126" s="150" t="s">
        <v>507</v>
      </c>
      <c r="N126" s="161">
        <v>85.4</v>
      </c>
      <c r="O126" s="162" t="s">
        <v>507</v>
      </c>
      <c r="P126" s="150" t="s">
        <v>507</v>
      </c>
      <c r="Q126" s="161">
        <v>3.09</v>
      </c>
      <c r="R126" s="162" t="s">
        <v>507</v>
      </c>
      <c r="S126" s="162" t="s">
        <v>507</v>
      </c>
      <c r="T126" s="150" t="s">
        <v>507</v>
      </c>
      <c r="U126" s="150">
        <v>2.4</v>
      </c>
      <c r="V126" s="162" t="s">
        <v>507</v>
      </c>
      <c r="W126" s="162" t="s">
        <v>507</v>
      </c>
      <c r="X126" s="150" t="s">
        <v>507</v>
      </c>
      <c r="Y126" s="150">
        <v>3.24</v>
      </c>
      <c r="Z126" s="162" t="s">
        <v>507</v>
      </c>
      <c r="AA126" s="162" t="s">
        <v>507</v>
      </c>
      <c r="AB126" s="150" t="s">
        <v>507</v>
      </c>
      <c r="AC126" s="150">
        <v>7.95</v>
      </c>
      <c r="AD126" s="162" t="s">
        <v>507</v>
      </c>
      <c r="AE126" s="162" t="s">
        <v>507</v>
      </c>
      <c r="AF126" s="150" t="s">
        <v>507</v>
      </c>
      <c r="AG126" s="150">
        <v>83.32</v>
      </c>
      <c r="AH126" s="162" t="s">
        <v>507</v>
      </c>
      <c r="AI126" s="162" t="s">
        <v>507</v>
      </c>
      <c r="AJ126" s="150" t="s">
        <v>507</v>
      </c>
    </row>
    <row r="127" spans="1:36">
      <c r="A127" s="27" t="s">
        <v>83</v>
      </c>
      <c r="B127" s="161">
        <v>1.36</v>
      </c>
      <c r="C127" s="162" t="s">
        <v>507</v>
      </c>
      <c r="D127" s="150" t="s">
        <v>11</v>
      </c>
      <c r="E127" s="161">
        <v>1.35</v>
      </c>
      <c r="F127" s="162" t="s">
        <v>507</v>
      </c>
      <c r="G127" s="150" t="s">
        <v>507</v>
      </c>
      <c r="H127" s="161">
        <v>4.18</v>
      </c>
      <c r="I127" s="162" t="s">
        <v>507</v>
      </c>
      <c r="J127" s="150" t="s">
        <v>507</v>
      </c>
      <c r="K127" s="161">
        <v>7.87</v>
      </c>
      <c r="L127" s="162" t="s">
        <v>507</v>
      </c>
      <c r="M127" s="150" t="s">
        <v>507</v>
      </c>
      <c r="N127" s="161">
        <v>85.25</v>
      </c>
      <c r="O127" s="162" t="s">
        <v>507</v>
      </c>
      <c r="P127" s="150" t="s">
        <v>507</v>
      </c>
      <c r="Q127" s="161">
        <v>2.52</v>
      </c>
      <c r="R127" s="162" t="s">
        <v>507</v>
      </c>
      <c r="S127" s="162" t="s">
        <v>507</v>
      </c>
      <c r="T127" s="150" t="s">
        <v>507</v>
      </c>
      <c r="U127" s="150">
        <v>0.28000000000000003</v>
      </c>
      <c r="V127" s="162" t="s">
        <v>507</v>
      </c>
      <c r="W127" s="162" t="s">
        <v>11</v>
      </c>
      <c r="X127" s="150" t="s">
        <v>507</v>
      </c>
      <c r="Y127" s="150">
        <v>2.71</v>
      </c>
      <c r="Z127" s="162" t="s">
        <v>507</v>
      </c>
      <c r="AA127" s="162" t="s">
        <v>507</v>
      </c>
      <c r="AB127" s="150" t="s">
        <v>507</v>
      </c>
      <c r="AC127" s="150">
        <v>8.6999999999999993</v>
      </c>
      <c r="AD127" s="162" t="s">
        <v>507</v>
      </c>
      <c r="AE127" s="162" t="s">
        <v>507</v>
      </c>
      <c r="AF127" s="150" t="s">
        <v>507</v>
      </c>
      <c r="AG127" s="150">
        <v>85.79</v>
      </c>
      <c r="AH127" s="162" t="s">
        <v>507</v>
      </c>
      <c r="AI127" s="162" t="s">
        <v>507</v>
      </c>
      <c r="AJ127" s="150" t="s">
        <v>507</v>
      </c>
    </row>
    <row r="128" spans="1:36">
      <c r="A128" s="24"/>
      <c r="B128" s="161"/>
      <c r="C128" s="162"/>
      <c r="D128" s="150"/>
      <c r="E128" s="161"/>
      <c r="F128" s="162"/>
      <c r="G128" s="150"/>
      <c r="H128" s="161"/>
      <c r="I128" s="162"/>
      <c r="J128" s="150"/>
      <c r="K128" s="161"/>
      <c r="L128" s="162"/>
      <c r="M128" s="150"/>
      <c r="N128" s="161"/>
      <c r="O128" s="162"/>
      <c r="P128" s="150"/>
      <c r="Q128" s="161"/>
      <c r="R128" s="162"/>
      <c r="S128" s="162"/>
      <c r="T128" s="150"/>
      <c r="U128" s="150"/>
      <c r="V128" s="162"/>
      <c r="W128" s="162"/>
      <c r="X128" s="150"/>
      <c r="Y128" s="150"/>
      <c r="Z128" s="162"/>
      <c r="AA128" s="162"/>
      <c r="AB128" s="150"/>
      <c r="AC128" s="150"/>
      <c r="AD128" s="162"/>
      <c r="AE128" s="162"/>
      <c r="AF128" s="150"/>
      <c r="AG128" s="150"/>
      <c r="AH128" s="162"/>
      <c r="AI128" s="162"/>
      <c r="AJ128" s="150"/>
    </row>
    <row r="129" spans="1:36" ht="28.9" customHeight="1">
      <c r="A129" s="29" t="s">
        <v>85</v>
      </c>
      <c r="B129" s="161"/>
      <c r="C129" s="162"/>
      <c r="D129" s="150"/>
      <c r="E129" s="161"/>
      <c r="F129" s="162"/>
      <c r="G129" s="150"/>
      <c r="H129" s="161"/>
      <c r="I129" s="162"/>
      <c r="J129" s="150"/>
      <c r="K129" s="161"/>
      <c r="L129" s="162"/>
      <c r="M129" s="150"/>
      <c r="N129" s="161"/>
      <c r="O129" s="162"/>
      <c r="P129" s="150"/>
      <c r="Q129" s="161"/>
      <c r="R129" s="162"/>
      <c r="S129" s="162"/>
      <c r="T129" s="150"/>
      <c r="U129" s="150"/>
      <c r="V129" s="162"/>
      <c r="W129" s="162"/>
      <c r="X129" s="150"/>
      <c r="Y129" s="150"/>
      <c r="Z129" s="162"/>
      <c r="AA129" s="162"/>
      <c r="AB129" s="150"/>
      <c r="AC129" s="150"/>
      <c r="AD129" s="162"/>
      <c r="AE129" s="162"/>
      <c r="AF129" s="150"/>
      <c r="AG129" s="150"/>
      <c r="AH129" s="162"/>
      <c r="AI129" s="162"/>
      <c r="AJ129" s="150"/>
    </row>
    <row r="130" spans="1:36">
      <c r="A130" s="24" t="s">
        <v>86</v>
      </c>
      <c r="B130" s="161">
        <v>1.8</v>
      </c>
      <c r="C130" s="162" t="s">
        <v>507</v>
      </c>
      <c r="D130" s="150" t="s">
        <v>11</v>
      </c>
      <c r="E130" s="161">
        <v>1.7</v>
      </c>
      <c r="F130" s="162" t="s">
        <v>507</v>
      </c>
      <c r="G130" s="150" t="s">
        <v>507</v>
      </c>
      <c r="H130" s="161">
        <v>3.16</v>
      </c>
      <c r="I130" s="162" t="s">
        <v>507</v>
      </c>
      <c r="J130" s="150" t="s">
        <v>11</v>
      </c>
      <c r="K130" s="161">
        <v>6.85</v>
      </c>
      <c r="L130" s="162" t="s">
        <v>507</v>
      </c>
      <c r="M130" s="150" t="s">
        <v>507</v>
      </c>
      <c r="N130" s="161">
        <v>86.49</v>
      </c>
      <c r="O130" s="162" t="s">
        <v>507</v>
      </c>
      <c r="P130" s="150" t="s">
        <v>11</v>
      </c>
      <c r="Q130" s="161">
        <v>1.77</v>
      </c>
      <c r="R130" s="162" t="s">
        <v>507</v>
      </c>
      <c r="S130" s="162" t="s">
        <v>11</v>
      </c>
      <c r="T130" s="150" t="s">
        <v>507</v>
      </c>
      <c r="U130" s="150">
        <v>1.19</v>
      </c>
      <c r="V130" s="162" t="s">
        <v>507</v>
      </c>
      <c r="W130" s="162" t="s">
        <v>507</v>
      </c>
      <c r="X130" s="150" t="s">
        <v>507</v>
      </c>
      <c r="Y130" s="150">
        <v>3.31</v>
      </c>
      <c r="Z130" s="162" t="s">
        <v>507</v>
      </c>
      <c r="AA130" s="162" t="s">
        <v>507</v>
      </c>
      <c r="AB130" s="150" t="s">
        <v>507</v>
      </c>
      <c r="AC130" s="150">
        <v>6.81</v>
      </c>
      <c r="AD130" s="162" t="s">
        <v>507</v>
      </c>
      <c r="AE130" s="162" t="s">
        <v>507</v>
      </c>
      <c r="AF130" s="150" t="s">
        <v>507</v>
      </c>
      <c r="AG130" s="150">
        <v>86.92</v>
      </c>
      <c r="AH130" s="162" t="s">
        <v>507</v>
      </c>
      <c r="AI130" s="162" t="s">
        <v>11</v>
      </c>
      <c r="AJ130" s="150" t="s">
        <v>507</v>
      </c>
    </row>
    <row r="131" spans="1:36">
      <c r="A131" s="24" t="s">
        <v>87</v>
      </c>
      <c r="B131" s="161">
        <v>2.2200000000000002</v>
      </c>
      <c r="C131" s="162" t="s">
        <v>507</v>
      </c>
      <c r="D131" s="150" t="s">
        <v>507</v>
      </c>
      <c r="E131" s="161">
        <v>2.02</v>
      </c>
      <c r="F131" s="162" t="s">
        <v>507</v>
      </c>
      <c r="G131" s="150" t="s">
        <v>507</v>
      </c>
      <c r="H131" s="161">
        <v>4.18</v>
      </c>
      <c r="I131" s="162" t="s">
        <v>507</v>
      </c>
      <c r="J131" s="150" t="s">
        <v>507</v>
      </c>
      <c r="K131" s="161">
        <v>7.87</v>
      </c>
      <c r="L131" s="162" t="s">
        <v>507</v>
      </c>
      <c r="M131" s="150" t="s">
        <v>507</v>
      </c>
      <c r="N131" s="161">
        <v>83.7</v>
      </c>
      <c r="O131" s="162" t="s">
        <v>507</v>
      </c>
      <c r="P131" s="150" t="s">
        <v>507</v>
      </c>
      <c r="Q131" s="161">
        <v>3.76</v>
      </c>
      <c r="R131" s="162" t="s">
        <v>507</v>
      </c>
      <c r="S131" s="162" t="s">
        <v>507</v>
      </c>
      <c r="T131" s="150" t="s">
        <v>507</v>
      </c>
      <c r="U131" s="150">
        <v>0.86</v>
      </c>
      <c r="V131" s="162" t="s">
        <v>507</v>
      </c>
      <c r="W131" s="162" t="s">
        <v>507</v>
      </c>
      <c r="X131" s="150" t="s">
        <v>507</v>
      </c>
      <c r="Y131" s="150">
        <v>4.8600000000000003</v>
      </c>
      <c r="Z131" s="162" t="s">
        <v>507</v>
      </c>
      <c r="AA131" s="162" t="s">
        <v>507</v>
      </c>
      <c r="AB131" s="150" t="s">
        <v>507</v>
      </c>
      <c r="AC131" s="150">
        <v>7.87</v>
      </c>
      <c r="AD131" s="162" t="s">
        <v>507</v>
      </c>
      <c r="AE131" s="162" t="s">
        <v>507</v>
      </c>
      <c r="AF131" s="150" t="s">
        <v>507</v>
      </c>
      <c r="AG131" s="150">
        <v>82.65</v>
      </c>
      <c r="AH131" s="162" t="s">
        <v>507</v>
      </c>
      <c r="AI131" s="162" t="s">
        <v>507</v>
      </c>
      <c r="AJ131" s="150" t="s">
        <v>507</v>
      </c>
    </row>
    <row r="132" spans="1:36">
      <c r="A132" s="24" t="s">
        <v>88</v>
      </c>
      <c r="B132" s="161">
        <v>3.75</v>
      </c>
      <c r="C132" s="162" t="s">
        <v>507</v>
      </c>
      <c r="D132" s="150" t="s">
        <v>507</v>
      </c>
      <c r="E132" s="161">
        <v>3.37</v>
      </c>
      <c r="F132" s="162" t="s">
        <v>507</v>
      </c>
      <c r="G132" s="150" t="s">
        <v>507</v>
      </c>
      <c r="H132" s="161">
        <v>5.19</v>
      </c>
      <c r="I132" s="162" t="s">
        <v>507</v>
      </c>
      <c r="J132" s="150" t="s">
        <v>507</v>
      </c>
      <c r="K132" s="161">
        <v>9.59</v>
      </c>
      <c r="L132" s="162" t="s">
        <v>507</v>
      </c>
      <c r="M132" s="150" t="s">
        <v>507</v>
      </c>
      <c r="N132" s="161">
        <v>78.09</v>
      </c>
      <c r="O132" s="162" t="s">
        <v>507</v>
      </c>
      <c r="P132" s="150" t="s">
        <v>507</v>
      </c>
      <c r="Q132" s="161">
        <v>8.17</v>
      </c>
      <c r="R132" s="162" t="s">
        <v>507</v>
      </c>
      <c r="S132" s="162" t="s">
        <v>507</v>
      </c>
      <c r="T132" s="150" t="s">
        <v>507</v>
      </c>
      <c r="U132" s="150">
        <v>1.97</v>
      </c>
      <c r="V132" s="162" t="s">
        <v>507</v>
      </c>
      <c r="W132" s="162" t="s">
        <v>507</v>
      </c>
      <c r="X132" s="150" t="s">
        <v>507</v>
      </c>
      <c r="Y132" s="150">
        <v>5.0599999999999996</v>
      </c>
      <c r="Z132" s="162" t="s">
        <v>507</v>
      </c>
      <c r="AA132" s="162" t="s">
        <v>507</v>
      </c>
      <c r="AB132" s="150" t="s">
        <v>507</v>
      </c>
      <c r="AC132" s="150">
        <v>10.71</v>
      </c>
      <c r="AD132" s="162" t="s">
        <v>507</v>
      </c>
      <c r="AE132" s="162" t="s">
        <v>507</v>
      </c>
      <c r="AF132" s="150" t="s">
        <v>507</v>
      </c>
      <c r="AG132" s="150">
        <v>74.09</v>
      </c>
      <c r="AH132" s="162" t="s">
        <v>507</v>
      </c>
      <c r="AI132" s="162" t="s">
        <v>11</v>
      </c>
      <c r="AJ132" s="150" t="s">
        <v>507</v>
      </c>
    </row>
    <row r="133" spans="1:36">
      <c r="A133" s="24" t="s">
        <v>89</v>
      </c>
      <c r="B133" s="161">
        <v>5.67</v>
      </c>
      <c r="C133" s="162" t="s">
        <v>507</v>
      </c>
      <c r="D133" s="150" t="s">
        <v>507</v>
      </c>
      <c r="E133" s="161">
        <v>2.4</v>
      </c>
      <c r="F133" s="162" t="s">
        <v>507</v>
      </c>
      <c r="G133" s="150" t="s">
        <v>507</v>
      </c>
      <c r="H133" s="161">
        <v>7.85</v>
      </c>
      <c r="I133" s="162" t="s">
        <v>507</v>
      </c>
      <c r="J133" s="150" t="s">
        <v>507</v>
      </c>
      <c r="K133" s="161">
        <v>7.98</v>
      </c>
      <c r="L133" s="162" t="s">
        <v>507</v>
      </c>
      <c r="M133" s="150" t="s">
        <v>507</v>
      </c>
      <c r="N133" s="161">
        <v>76.11</v>
      </c>
      <c r="O133" s="162" t="s">
        <v>507</v>
      </c>
      <c r="P133" s="150" t="s">
        <v>11</v>
      </c>
      <c r="Q133" s="161">
        <v>3.45</v>
      </c>
      <c r="R133" s="162" t="s">
        <v>507</v>
      </c>
      <c r="S133" s="162" t="s">
        <v>507</v>
      </c>
      <c r="T133" s="150" t="s">
        <v>507</v>
      </c>
      <c r="U133" s="150">
        <v>1.99</v>
      </c>
      <c r="V133" s="162" t="s">
        <v>507</v>
      </c>
      <c r="W133" s="162" t="s">
        <v>507</v>
      </c>
      <c r="X133" s="150" t="s">
        <v>507</v>
      </c>
      <c r="Y133" s="150">
        <v>4.12</v>
      </c>
      <c r="Z133" s="162" t="s">
        <v>507</v>
      </c>
      <c r="AA133" s="162" t="s">
        <v>507</v>
      </c>
      <c r="AB133" s="150" t="s">
        <v>507</v>
      </c>
      <c r="AC133" s="150">
        <v>10.1</v>
      </c>
      <c r="AD133" s="162" t="s">
        <v>507</v>
      </c>
      <c r="AE133" s="162" t="s">
        <v>507</v>
      </c>
      <c r="AF133" s="150" t="s">
        <v>507</v>
      </c>
      <c r="AG133" s="150">
        <v>80.34</v>
      </c>
      <c r="AH133" s="162" t="s">
        <v>507</v>
      </c>
      <c r="AI133" s="162" t="s">
        <v>507</v>
      </c>
      <c r="AJ133" s="150" t="s">
        <v>507</v>
      </c>
    </row>
    <row r="134" spans="1:36">
      <c r="A134" s="24" t="s">
        <v>90</v>
      </c>
      <c r="B134" s="161">
        <v>7.94</v>
      </c>
      <c r="C134" s="162" t="s">
        <v>507</v>
      </c>
      <c r="D134" s="150" t="s">
        <v>11</v>
      </c>
      <c r="E134" s="161">
        <v>3.19</v>
      </c>
      <c r="F134" s="162" t="s">
        <v>507</v>
      </c>
      <c r="G134" s="150" t="s">
        <v>507</v>
      </c>
      <c r="H134" s="161">
        <v>5.98</v>
      </c>
      <c r="I134" s="162" t="s">
        <v>507</v>
      </c>
      <c r="J134" s="150" t="s">
        <v>507</v>
      </c>
      <c r="K134" s="161">
        <v>7.83</v>
      </c>
      <c r="L134" s="162" t="s">
        <v>507</v>
      </c>
      <c r="M134" s="150" t="s">
        <v>507</v>
      </c>
      <c r="N134" s="161">
        <v>75.06</v>
      </c>
      <c r="O134" s="162" t="s">
        <v>507</v>
      </c>
      <c r="P134" s="150" t="s">
        <v>11</v>
      </c>
      <c r="Q134" s="161">
        <v>5.64</v>
      </c>
      <c r="R134" s="162" t="s">
        <v>507</v>
      </c>
      <c r="S134" s="162" t="s">
        <v>507</v>
      </c>
      <c r="T134" s="150" t="s">
        <v>507</v>
      </c>
      <c r="U134" s="150">
        <v>1.94</v>
      </c>
      <c r="V134" s="162" t="s">
        <v>507</v>
      </c>
      <c r="W134" s="162" t="s">
        <v>507</v>
      </c>
      <c r="X134" s="150" t="s">
        <v>507</v>
      </c>
      <c r="Y134" s="150">
        <v>5.2</v>
      </c>
      <c r="Z134" s="162" t="s">
        <v>507</v>
      </c>
      <c r="AA134" s="162" t="s">
        <v>507</v>
      </c>
      <c r="AB134" s="150" t="s">
        <v>507</v>
      </c>
      <c r="AC134" s="150">
        <v>10.25</v>
      </c>
      <c r="AD134" s="162" t="s">
        <v>507</v>
      </c>
      <c r="AE134" s="162" t="s">
        <v>507</v>
      </c>
      <c r="AF134" s="150" t="s">
        <v>507</v>
      </c>
      <c r="AG134" s="150">
        <v>76.97</v>
      </c>
      <c r="AH134" s="162" t="s">
        <v>507</v>
      </c>
      <c r="AI134" s="162" t="s">
        <v>11</v>
      </c>
      <c r="AJ134" s="150" t="s">
        <v>507</v>
      </c>
    </row>
    <row r="135" spans="1:36">
      <c r="A135" s="24"/>
      <c r="B135" s="161"/>
      <c r="C135" s="162"/>
      <c r="D135" s="150"/>
      <c r="E135" s="161"/>
      <c r="F135" s="162"/>
      <c r="G135" s="150"/>
      <c r="H135" s="161"/>
      <c r="I135" s="162"/>
      <c r="J135" s="150"/>
      <c r="K135" s="161"/>
      <c r="L135" s="162"/>
      <c r="M135" s="150"/>
      <c r="N135" s="161"/>
      <c r="O135" s="162"/>
      <c r="P135" s="150"/>
      <c r="Q135" s="161"/>
      <c r="R135" s="162"/>
      <c r="S135" s="162"/>
      <c r="T135" s="150"/>
      <c r="U135" s="150"/>
      <c r="V135" s="162"/>
      <c r="W135" s="162"/>
      <c r="X135" s="150"/>
      <c r="Y135" s="150"/>
      <c r="Z135" s="162"/>
      <c r="AA135" s="162"/>
      <c r="AB135" s="150"/>
      <c r="AC135" s="150"/>
      <c r="AD135" s="162"/>
      <c r="AE135" s="162"/>
      <c r="AF135" s="150"/>
      <c r="AG135" s="150"/>
      <c r="AH135" s="162"/>
      <c r="AI135" s="162"/>
      <c r="AJ135" s="150"/>
    </row>
    <row r="136" spans="1:36" s="30" customFormat="1" ht="39.6" customHeight="1">
      <c r="A136" s="29" t="s">
        <v>91</v>
      </c>
      <c r="B136" s="161"/>
      <c r="C136" s="162"/>
      <c r="D136" s="150"/>
      <c r="E136" s="161"/>
      <c r="F136" s="162"/>
      <c r="G136" s="150"/>
      <c r="H136" s="161"/>
      <c r="I136" s="162"/>
      <c r="J136" s="150"/>
      <c r="K136" s="161"/>
      <c r="L136" s="162"/>
      <c r="M136" s="150"/>
      <c r="N136" s="161"/>
      <c r="O136" s="162"/>
      <c r="P136" s="150"/>
      <c r="Q136" s="161"/>
      <c r="R136" s="162"/>
      <c r="S136" s="162"/>
      <c r="T136" s="150"/>
      <c r="U136" s="150"/>
      <c r="V136" s="162"/>
      <c r="W136" s="162"/>
      <c r="X136" s="150"/>
      <c r="Y136" s="150"/>
      <c r="Z136" s="162"/>
      <c r="AA136" s="162"/>
      <c r="AB136" s="150"/>
      <c r="AC136" s="150"/>
      <c r="AD136" s="162"/>
      <c r="AE136" s="162"/>
      <c r="AF136" s="150"/>
      <c r="AG136" s="150"/>
      <c r="AH136" s="162"/>
      <c r="AI136" s="162"/>
      <c r="AJ136" s="150"/>
    </row>
    <row r="137" spans="1:36">
      <c r="A137" s="24" t="s">
        <v>92</v>
      </c>
      <c r="B137" s="161">
        <v>2.6</v>
      </c>
      <c r="C137" s="162" t="s">
        <v>507</v>
      </c>
      <c r="D137" s="150" t="s">
        <v>507</v>
      </c>
      <c r="E137" s="161">
        <v>1.96</v>
      </c>
      <c r="F137" s="162" t="s">
        <v>507</v>
      </c>
      <c r="G137" s="150" t="s">
        <v>507</v>
      </c>
      <c r="H137" s="161">
        <v>4.18</v>
      </c>
      <c r="I137" s="162" t="s">
        <v>507</v>
      </c>
      <c r="J137" s="150" t="s">
        <v>507</v>
      </c>
      <c r="K137" s="161">
        <v>7.42</v>
      </c>
      <c r="L137" s="162" t="s">
        <v>507</v>
      </c>
      <c r="M137" s="150" t="s">
        <v>507</v>
      </c>
      <c r="N137" s="161">
        <v>83.84</v>
      </c>
      <c r="O137" s="162" t="s">
        <v>507</v>
      </c>
      <c r="P137" s="150" t="s">
        <v>507</v>
      </c>
      <c r="Q137" s="161">
        <v>2.78</v>
      </c>
      <c r="R137" s="162" t="s">
        <v>507</v>
      </c>
      <c r="S137" s="162" t="s">
        <v>507</v>
      </c>
      <c r="T137" s="150" t="s">
        <v>507</v>
      </c>
      <c r="U137" s="150">
        <v>1.32</v>
      </c>
      <c r="V137" s="162" t="s">
        <v>507</v>
      </c>
      <c r="W137" s="162" t="s">
        <v>507</v>
      </c>
      <c r="X137" s="150" t="s">
        <v>507</v>
      </c>
      <c r="Y137" s="150">
        <v>3.71</v>
      </c>
      <c r="Z137" s="162" t="s">
        <v>507</v>
      </c>
      <c r="AA137" s="162" t="s">
        <v>507</v>
      </c>
      <c r="AB137" s="150" t="s">
        <v>507</v>
      </c>
      <c r="AC137" s="150">
        <v>8.25</v>
      </c>
      <c r="AD137" s="162" t="s">
        <v>507</v>
      </c>
      <c r="AE137" s="162" t="s">
        <v>507</v>
      </c>
      <c r="AF137" s="150" t="s">
        <v>507</v>
      </c>
      <c r="AG137" s="150">
        <v>83.94</v>
      </c>
      <c r="AH137" s="162" t="s">
        <v>507</v>
      </c>
      <c r="AI137" s="162" t="s">
        <v>507</v>
      </c>
      <c r="AJ137" s="150" t="s">
        <v>507</v>
      </c>
    </row>
    <row r="138" spans="1:36">
      <c r="A138" s="24" t="s">
        <v>93</v>
      </c>
      <c r="B138" s="161">
        <v>6.73</v>
      </c>
      <c r="C138" s="162" t="s">
        <v>507</v>
      </c>
      <c r="D138" s="150" t="s">
        <v>11</v>
      </c>
      <c r="E138" s="161">
        <v>3.29</v>
      </c>
      <c r="F138" s="162" t="s">
        <v>507</v>
      </c>
      <c r="G138" s="150" t="s">
        <v>507</v>
      </c>
      <c r="H138" s="161">
        <v>5.7</v>
      </c>
      <c r="I138" s="162" t="s">
        <v>507</v>
      </c>
      <c r="J138" s="150" t="s">
        <v>507</v>
      </c>
      <c r="K138" s="161">
        <v>7.88</v>
      </c>
      <c r="L138" s="162" t="s">
        <v>507</v>
      </c>
      <c r="M138" s="150" t="s">
        <v>507</v>
      </c>
      <c r="N138" s="161">
        <v>76.41</v>
      </c>
      <c r="O138" s="162" t="s">
        <v>507</v>
      </c>
      <c r="P138" s="150" t="s">
        <v>11</v>
      </c>
      <c r="Q138" s="161">
        <v>7.61</v>
      </c>
      <c r="R138" s="162" t="s">
        <v>507</v>
      </c>
      <c r="S138" s="162" t="s">
        <v>507</v>
      </c>
      <c r="T138" s="150" t="s">
        <v>507</v>
      </c>
      <c r="U138" s="150">
        <v>1.91</v>
      </c>
      <c r="V138" s="162" t="s">
        <v>507</v>
      </c>
      <c r="W138" s="162" t="s">
        <v>507</v>
      </c>
      <c r="X138" s="150" t="s">
        <v>507</v>
      </c>
      <c r="Y138" s="150">
        <v>5.77</v>
      </c>
      <c r="Z138" s="162" t="s">
        <v>507</v>
      </c>
      <c r="AA138" s="162" t="s">
        <v>507</v>
      </c>
      <c r="AB138" s="150" t="s">
        <v>507</v>
      </c>
      <c r="AC138" s="150">
        <v>7.94</v>
      </c>
      <c r="AD138" s="162" t="s">
        <v>507</v>
      </c>
      <c r="AE138" s="162" t="s">
        <v>507</v>
      </c>
      <c r="AF138" s="150" t="s">
        <v>507</v>
      </c>
      <c r="AG138" s="150">
        <v>76.78</v>
      </c>
      <c r="AH138" s="162" t="s">
        <v>507</v>
      </c>
      <c r="AI138" s="162" t="s">
        <v>507</v>
      </c>
      <c r="AJ138" s="150" t="s">
        <v>507</v>
      </c>
    </row>
    <row r="139" spans="1:36">
      <c r="A139" s="24"/>
      <c r="B139" s="161"/>
      <c r="C139" s="162"/>
      <c r="D139" s="150"/>
      <c r="E139" s="161"/>
      <c r="F139" s="162"/>
      <c r="G139" s="150"/>
      <c r="H139" s="161"/>
      <c r="I139" s="162"/>
      <c r="J139" s="150"/>
      <c r="K139" s="161"/>
      <c r="L139" s="162"/>
      <c r="M139" s="150"/>
      <c r="N139" s="161"/>
      <c r="O139" s="162"/>
      <c r="P139" s="150"/>
      <c r="Q139" s="161"/>
      <c r="R139" s="162"/>
      <c r="S139" s="162"/>
      <c r="T139" s="150"/>
      <c r="U139" s="150"/>
      <c r="V139" s="162"/>
      <c r="W139" s="162"/>
      <c r="X139" s="150"/>
      <c r="Y139" s="150"/>
      <c r="Z139" s="162"/>
      <c r="AA139" s="162"/>
      <c r="AB139" s="150"/>
      <c r="AC139" s="150"/>
      <c r="AD139" s="162"/>
      <c r="AE139" s="162"/>
      <c r="AF139" s="150"/>
      <c r="AG139" s="150"/>
      <c r="AH139" s="162"/>
      <c r="AI139" s="162"/>
      <c r="AJ139" s="150"/>
    </row>
    <row r="140" spans="1:36">
      <c r="A140" s="25" t="s">
        <v>56</v>
      </c>
      <c r="B140" s="161"/>
      <c r="C140" s="162"/>
      <c r="D140" s="150"/>
      <c r="E140" s="161"/>
      <c r="F140" s="162"/>
      <c r="G140" s="150"/>
      <c r="H140" s="161"/>
      <c r="I140" s="162"/>
      <c r="J140" s="150"/>
      <c r="K140" s="161"/>
      <c r="L140" s="162"/>
      <c r="M140" s="150"/>
      <c r="N140" s="161"/>
      <c r="O140" s="162"/>
      <c r="P140" s="150"/>
      <c r="Q140" s="161"/>
      <c r="R140" s="162"/>
      <c r="S140" s="162"/>
      <c r="T140" s="150"/>
      <c r="U140" s="150"/>
      <c r="V140" s="162"/>
      <c r="W140" s="162"/>
      <c r="X140" s="150"/>
      <c r="Y140" s="150"/>
      <c r="Z140" s="162"/>
      <c r="AA140" s="162"/>
      <c r="AB140" s="150"/>
      <c r="AC140" s="150"/>
      <c r="AD140" s="162"/>
      <c r="AE140" s="162"/>
      <c r="AF140" s="150"/>
      <c r="AG140" s="150"/>
      <c r="AH140" s="162"/>
      <c r="AI140" s="162"/>
      <c r="AJ140" s="150"/>
    </row>
    <row r="141" spans="1:36">
      <c r="A141" s="27" t="s">
        <v>57</v>
      </c>
      <c r="B141" s="161">
        <v>3.75</v>
      </c>
      <c r="C141" s="162" t="s">
        <v>507</v>
      </c>
      <c r="D141" s="150" t="s">
        <v>507</v>
      </c>
      <c r="E141" s="161">
        <v>2.58</v>
      </c>
      <c r="F141" s="162" t="s">
        <v>507</v>
      </c>
      <c r="G141" s="150" t="s">
        <v>507</v>
      </c>
      <c r="H141" s="161">
        <v>5.22</v>
      </c>
      <c r="I141" s="162" t="s">
        <v>507</v>
      </c>
      <c r="J141" s="150" t="s">
        <v>507</v>
      </c>
      <c r="K141" s="161">
        <v>8.2200000000000006</v>
      </c>
      <c r="L141" s="162" t="s">
        <v>507</v>
      </c>
      <c r="M141" s="150" t="s">
        <v>507</v>
      </c>
      <c r="N141" s="161">
        <v>80.23</v>
      </c>
      <c r="O141" s="162" t="s">
        <v>507</v>
      </c>
      <c r="P141" s="150" t="s">
        <v>507</v>
      </c>
      <c r="Q141" s="161">
        <v>3.9</v>
      </c>
      <c r="R141" s="162" t="s">
        <v>507</v>
      </c>
      <c r="S141" s="162" t="s">
        <v>507</v>
      </c>
      <c r="T141" s="150" t="s">
        <v>507</v>
      </c>
      <c r="U141" s="150">
        <v>1.63</v>
      </c>
      <c r="V141" s="162" t="s">
        <v>507</v>
      </c>
      <c r="W141" s="162" t="s">
        <v>507</v>
      </c>
      <c r="X141" s="150" t="s">
        <v>507</v>
      </c>
      <c r="Y141" s="150">
        <v>5.05</v>
      </c>
      <c r="Z141" s="162" t="s">
        <v>507</v>
      </c>
      <c r="AA141" s="162" t="s">
        <v>507</v>
      </c>
      <c r="AB141" s="150" t="s">
        <v>507</v>
      </c>
      <c r="AC141" s="150">
        <v>9.0299999999999994</v>
      </c>
      <c r="AD141" s="162" t="s">
        <v>507</v>
      </c>
      <c r="AE141" s="162" t="s">
        <v>507</v>
      </c>
      <c r="AF141" s="150" t="s">
        <v>507</v>
      </c>
      <c r="AG141" s="150">
        <v>80.39</v>
      </c>
      <c r="AH141" s="162" t="s">
        <v>507</v>
      </c>
      <c r="AI141" s="162" t="s">
        <v>507</v>
      </c>
      <c r="AJ141" s="150" t="s">
        <v>507</v>
      </c>
    </row>
    <row r="142" spans="1:36">
      <c r="A142" s="27" t="s">
        <v>58</v>
      </c>
      <c r="B142" s="161">
        <v>2.59</v>
      </c>
      <c r="C142" s="162" t="s">
        <v>507</v>
      </c>
      <c r="D142" s="150" t="s">
        <v>507</v>
      </c>
      <c r="E142" s="161">
        <v>1.51</v>
      </c>
      <c r="F142" s="162" t="s">
        <v>507</v>
      </c>
      <c r="G142" s="150" t="s">
        <v>507</v>
      </c>
      <c r="H142" s="161">
        <v>3.46</v>
      </c>
      <c r="I142" s="162" t="s">
        <v>507</v>
      </c>
      <c r="J142" s="150" t="s">
        <v>507</v>
      </c>
      <c r="K142" s="161">
        <v>8.1199999999999992</v>
      </c>
      <c r="L142" s="162" t="s">
        <v>507</v>
      </c>
      <c r="M142" s="150" t="s">
        <v>507</v>
      </c>
      <c r="N142" s="161">
        <v>84.33</v>
      </c>
      <c r="O142" s="162" t="s">
        <v>507</v>
      </c>
      <c r="P142" s="150" t="s">
        <v>507</v>
      </c>
      <c r="Q142" s="161">
        <v>4.5999999999999996</v>
      </c>
      <c r="R142" s="162" t="s">
        <v>507</v>
      </c>
      <c r="S142" s="162" t="s">
        <v>507</v>
      </c>
      <c r="T142" s="150" t="s">
        <v>507</v>
      </c>
      <c r="U142" s="150">
        <v>1.39</v>
      </c>
      <c r="V142" s="162" t="s">
        <v>507</v>
      </c>
      <c r="W142" s="162" t="s">
        <v>507</v>
      </c>
      <c r="X142" s="150" t="s">
        <v>507</v>
      </c>
      <c r="Y142" s="150">
        <v>2.37</v>
      </c>
      <c r="Z142" s="162" t="s">
        <v>507</v>
      </c>
      <c r="AA142" s="162" t="s">
        <v>507</v>
      </c>
      <c r="AB142" s="150" t="s">
        <v>507</v>
      </c>
      <c r="AC142" s="150">
        <v>10.210000000000001</v>
      </c>
      <c r="AD142" s="162" t="s">
        <v>507</v>
      </c>
      <c r="AE142" s="162" t="s">
        <v>507</v>
      </c>
      <c r="AF142" s="150" t="s">
        <v>507</v>
      </c>
      <c r="AG142" s="150">
        <v>81.430000000000007</v>
      </c>
      <c r="AH142" s="162" t="s">
        <v>507</v>
      </c>
      <c r="AI142" s="162" t="s">
        <v>507</v>
      </c>
      <c r="AJ142" s="150" t="s">
        <v>507</v>
      </c>
    </row>
    <row r="143" spans="1:36">
      <c r="A143" s="27" t="s">
        <v>59</v>
      </c>
      <c r="B143" s="161">
        <v>1.9</v>
      </c>
      <c r="C143" s="162" t="s">
        <v>129</v>
      </c>
      <c r="D143" s="150" t="s">
        <v>507</v>
      </c>
      <c r="E143" s="161">
        <v>2.25</v>
      </c>
      <c r="F143" s="162" t="s">
        <v>129</v>
      </c>
      <c r="G143" s="150" t="s">
        <v>507</v>
      </c>
      <c r="H143" s="161">
        <v>3.78</v>
      </c>
      <c r="I143" s="162" t="s">
        <v>129</v>
      </c>
      <c r="J143" s="150" t="s">
        <v>507</v>
      </c>
      <c r="K143" s="161">
        <v>6.23</v>
      </c>
      <c r="L143" s="162" t="s">
        <v>129</v>
      </c>
      <c r="M143" s="150" t="s">
        <v>507</v>
      </c>
      <c r="N143" s="161">
        <v>85.84</v>
      </c>
      <c r="O143" s="162" t="s">
        <v>129</v>
      </c>
      <c r="P143" s="150" t="s">
        <v>507</v>
      </c>
      <c r="Q143" s="161">
        <v>2.31</v>
      </c>
      <c r="R143" s="162" t="s">
        <v>129</v>
      </c>
      <c r="S143" s="162" t="s">
        <v>507</v>
      </c>
      <c r="T143" s="150" t="s">
        <v>507</v>
      </c>
      <c r="U143" s="150">
        <v>1.52</v>
      </c>
      <c r="V143" s="162" t="s">
        <v>129</v>
      </c>
      <c r="W143" s="162" t="s">
        <v>507</v>
      </c>
      <c r="X143" s="150" t="s">
        <v>507</v>
      </c>
      <c r="Y143" s="150">
        <v>3.78</v>
      </c>
      <c r="Z143" s="162" t="s">
        <v>129</v>
      </c>
      <c r="AA143" s="162" t="s">
        <v>507</v>
      </c>
      <c r="AB143" s="150" t="s">
        <v>507</v>
      </c>
      <c r="AC143" s="150">
        <v>8.5500000000000007</v>
      </c>
      <c r="AD143" s="162" t="s">
        <v>129</v>
      </c>
      <c r="AE143" s="162" t="s">
        <v>507</v>
      </c>
      <c r="AF143" s="150" t="s">
        <v>507</v>
      </c>
      <c r="AG143" s="150">
        <v>83.84</v>
      </c>
      <c r="AH143" s="162" t="s">
        <v>129</v>
      </c>
      <c r="AI143" s="162" t="s">
        <v>507</v>
      </c>
      <c r="AJ143" s="150" t="s">
        <v>507</v>
      </c>
    </row>
    <row r="144" spans="1:36">
      <c r="A144" s="27" t="s">
        <v>60</v>
      </c>
      <c r="B144" s="161">
        <v>4.24</v>
      </c>
      <c r="C144" s="162" t="s">
        <v>129</v>
      </c>
      <c r="D144" s="150" t="s">
        <v>507</v>
      </c>
      <c r="E144" s="161">
        <v>2.06</v>
      </c>
      <c r="F144" s="162" t="s">
        <v>129</v>
      </c>
      <c r="G144" s="150" t="s">
        <v>507</v>
      </c>
      <c r="H144" s="161">
        <v>4.84</v>
      </c>
      <c r="I144" s="162" t="s">
        <v>129</v>
      </c>
      <c r="J144" s="150" t="s">
        <v>507</v>
      </c>
      <c r="K144" s="161">
        <v>8.6300000000000008</v>
      </c>
      <c r="L144" s="162" t="s">
        <v>129</v>
      </c>
      <c r="M144" s="150" t="s">
        <v>507</v>
      </c>
      <c r="N144" s="161">
        <v>80.23</v>
      </c>
      <c r="O144" s="162" t="s">
        <v>129</v>
      </c>
      <c r="P144" s="150" t="s">
        <v>507</v>
      </c>
      <c r="Q144" s="161">
        <v>2.77</v>
      </c>
      <c r="R144" s="162" t="s">
        <v>129</v>
      </c>
      <c r="S144" s="162" t="s">
        <v>507</v>
      </c>
      <c r="T144" s="150" t="s">
        <v>507</v>
      </c>
      <c r="U144" s="150">
        <v>1.03</v>
      </c>
      <c r="V144" s="162" t="s">
        <v>129</v>
      </c>
      <c r="W144" s="162" t="s">
        <v>507</v>
      </c>
      <c r="X144" s="150" t="s">
        <v>507</v>
      </c>
      <c r="Y144" s="150">
        <v>2.83</v>
      </c>
      <c r="Z144" s="162" t="s">
        <v>129</v>
      </c>
      <c r="AA144" s="162" t="s">
        <v>507</v>
      </c>
      <c r="AB144" s="150" t="s">
        <v>507</v>
      </c>
      <c r="AC144" s="150">
        <v>6.48</v>
      </c>
      <c r="AD144" s="162" t="s">
        <v>129</v>
      </c>
      <c r="AE144" s="162" t="s">
        <v>507</v>
      </c>
      <c r="AF144" s="150" t="s">
        <v>507</v>
      </c>
      <c r="AG144" s="150">
        <v>86.89</v>
      </c>
      <c r="AH144" s="162" t="s">
        <v>129</v>
      </c>
      <c r="AI144" s="162" t="s">
        <v>507</v>
      </c>
      <c r="AJ144" s="150" t="s">
        <v>507</v>
      </c>
    </row>
    <row r="145" spans="1:36">
      <c r="A145" s="27" t="s">
        <v>305</v>
      </c>
      <c r="B145" s="161">
        <v>2.71</v>
      </c>
      <c r="C145" s="162" t="s">
        <v>507</v>
      </c>
      <c r="D145" s="150" t="s">
        <v>507</v>
      </c>
      <c r="E145" s="161">
        <v>1.7</v>
      </c>
      <c r="F145" s="162" t="s">
        <v>507</v>
      </c>
      <c r="G145" s="150" t="s">
        <v>507</v>
      </c>
      <c r="H145" s="161">
        <v>3.34</v>
      </c>
      <c r="I145" s="162" t="s">
        <v>507</v>
      </c>
      <c r="J145" s="150" t="s">
        <v>507</v>
      </c>
      <c r="K145" s="161">
        <v>5.69</v>
      </c>
      <c r="L145" s="162" t="s">
        <v>507</v>
      </c>
      <c r="M145" s="150" t="s">
        <v>507</v>
      </c>
      <c r="N145" s="161">
        <v>86.56</v>
      </c>
      <c r="O145" s="162" t="s">
        <v>507</v>
      </c>
      <c r="P145" s="150" t="s">
        <v>11</v>
      </c>
      <c r="Q145" s="161">
        <v>2.68</v>
      </c>
      <c r="R145" s="162" t="s">
        <v>507</v>
      </c>
      <c r="S145" s="162" t="s">
        <v>507</v>
      </c>
      <c r="T145" s="150" t="s">
        <v>507</v>
      </c>
      <c r="U145" s="150">
        <v>0.71</v>
      </c>
      <c r="V145" s="162" t="s">
        <v>507</v>
      </c>
      <c r="W145" s="162" t="s">
        <v>507</v>
      </c>
      <c r="X145" s="150" t="s">
        <v>507</v>
      </c>
      <c r="Y145" s="150">
        <v>3.26</v>
      </c>
      <c r="Z145" s="162" t="s">
        <v>507</v>
      </c>
      <c r="AA145" s="162" t="s">
        <v>507</v>
      </c>
      <c r="AB145" s="150" t="s">
        <v>507</v>
      </c>
      <c r="AC145" s="150">
        <v>4.5199999999999996</v>
      </c>
      <c r="AD145" s="162" t="s">
        <v>507</v>
      </c>
      <c r="AE145" s="162" t="s">
        <v>11</v>
      </c>
      <c r="AF145" s="150" t="s">
        <v>507</v>
      </c>
      <c r="AG145" s="150">
        <v>88.83</v>
      </c>
      <c r="AH145" s="162" t="s">
        <v>507</v>
      </c>
      <c r="AI145" s="162" t="s">
        <v>11</v>
      </c>
      <c r="AJ145" s="150" t="s">
        <v>507</v>
      </c>
    </row>
    <row r="146" spans="1:36">
      <c r="A146" s="24"/>
      <c r="B146" s="161"/>
      <c r="C146" s="162"/>
      <c r="D146" s="150"/>
      <c r="E146" s="161"/>
      <c r="F146" s="162"/>
      <c r="G146" s="150"/>
      <c r="H146" s="161"/>
      <c r="I146" s="162"/>
      <c r="J146" s="150"/>
      <c r="K146" s="161"/>
      <c r="L146" s="162"/>
      <c r="M146" s="150"/>
      <c r="N146" s="161"/>
      <c r="O146" s="162"/>
      <c r="P146" s="150"/>
      <c r="Q146" s="161"/>
      <c r="R146" s="162"/>
      <c r="S146" s="162"/>
      <c r="T146" s="150"/>
      <c r="U146" s="150"/>
      <c r="V146" s="162"/>
      <c r="W146" s="162"/>
      <c r="X146" s="150"/>
      <c r="Y146" s="150"/>
      <c r="Z146" s="162"/>
      <c r="AA146" s="162"/>
      <c r="AB146" s="150"/>
      <c r="AC146" s="150"/>
      <c r="AD146" s="162"/>
      <c r="AE146" s="162"/>
      <c r="AF146" s="150"/>
      <c r="AG146" s="150"/>
      <c r="AH146" s="162"/>
      <c r="AI146" s="162"/>
      <c r="AJ146" s="150"/>
    </row>
    <row r="147" spans="1:36">
      <c r="A147" s="25" t="s">
        <v>364</v>
      </c>
      <c r="B147" s="161"/>
      <c r="C147" s="162"/>
      <c r="D147" s="150"/>
      <c r="E147" s="161"/>
      <c r="F147" s="162"/>
      <c r="G147" s="150"/>
      <c r="H147" s="161"/>
      <c r="I147" s="162"/>
      <c r="J147" s="150"/>
      <c r="K147" s="161"/>
      <c r="L147" s="162"/>
      <c r="M147" s="150"/>
      <c r="N147" s="161"/>
      <c r="O147" s="162"/>
      <c r="P147" s="150"/>
      <c r="Q147" s="161"/>
      <c r="R147" s="162"/>
      <c r="S147" s="162"/>
      <c r="T147" s="150"/>
      <c r="U147" s="150"/>
      <c r="V147" s="162"/>
      <c r="W147" s="162"/>
      <c r="X147" s="150"/>
      <c r="Y147" s="150"/>
      <c r="Z147" s="162"/>
      <c r="AA147" s="162"/>
      <c r="AB147" s="150"/>
      <c r="AC147" s="150"/>
      <c r="AD147" s="162"/>
      <c r="AE147" s="162"/>
      <c r="AF147" s="150"/>
      <c r="AG147" s="150"/>
      <c r="AH147" s="162"/>
      <c r="AI147" s="162"/>
      <c r="AJ147" s="150"/>
    </row>
    <row r="148" spans="1:36">
      <c r="A148" s="28" t="s">
        <v>41</v>
      </c>
      <c r="B148" s="161">
        <v>2.97</v>
      </c>
      <c r="C148" s="162" t="s">
        <v>507</v>
      </c>
      <c r="D148" s="150" t="s">
        <v>507</v>
      </c>
      <c r="E148" s="161">
        <v>1.2</v>
      </c>
      <c r="F148" s="162" t="s">
        <v>507</v>
      </c>
      <c r="G148" s="150" t="s">
        <v>507</v>
      </c>
      <c r="H148" s="161">
        <v>1.7</v>
      </c>
      <c r="I148" s="162" t="s">
        <v>507</v>
      </c>
      <c r="J148" s="150" t="s">
        <v>11</v>
      </c>
      <c r="K148" s="161">
        <v>10.61</v>
      </c>
      <c r="L148" s="162" t="s">
        <v>507</v>
      </c>
      <c r="M148" s="150" t="s">
        <v>507</v>
      </c>
      <c r="N148" s="161">
        <v>83.51</v>
      </c>
      <c r="O148" s="162" t="s">
        <v>507</v>
      </c>
      <c r="P148" s="150" t="s">
        <v>507</v>
      </c>
      <c r="Q148" s="161">
        <v>3.91</v>
      </c>
      <c r="R148" s="162" t="s">
        <v>507</v>
      </c>
      <c r="S148" s="162" t="s">
        <v>507</v>
      </c>
      <c r="T148" s="150" t="s">
        <v>507</v>
      </c>
      <c r="U148" s="150">
        <v>2.02</v>
      </c>
      <c r="V148" s="162" t="s">
        <v>507</v>
      </c>
      <c r="W148" s="162" t="s">
        <v>507</v>
      </c>
      <c r="X148" s="150" t="s">
        <v>507</v>
      </c>
      <c r="Y148" s="150">
        <v>4.1500000000000004</v>
      </c>
      <c r="Z148" s="162" t="s">
        <v>507</v>
      </c>
      <c r="AA148" s="162" t="s">
        <v>507</v>
      </c>
      <c r="AB148" s="150" t="s">
        <v>507</v>
      </c>
      <c r="AC148" s="150">
        <v>5.43</v>
      </c>
      <c r="AD148" s="162" t="s">
        <v>507</v>
      </c>
      <c r="AE148" s="162" t="s">
        <v>507</v>
      </c>
      <c r="AF148" s="150" t="s">
        <v>507</v>
      </c>
      <c r="AG148" s="150">
        <v>84.49</v>
      </c>
      <c r="AH148" s="162" t="s">
        <v>507</v>
      </c>
      <c r="AI148" s="162" t="s">
        <v>507</v>
      </c>
      <c r="AJ148" s="150" t="s">
        <v>507</v>
      </c>
    </row>
    <row r="149" spans="1:36">
      <c r="A149" s="28" t="s">
        <v>42</v>
      </c>
      <c r="B149" s="161">
        <v>3.81</v>
      </c>
      <c r="C149" s="162" t="s">
        <v>507</v>
      </c>
      <c r="D149" s="150" t="s">
        <v>507</v>
      </c>
      <c r="E149" s="161">
        <v>2.67</v>
      </c>
      <c r="F149" s="162" t="s">
        <v>507</v>
      </c>
      <c r="G149" s="150" t="s">
        <v>507</v>
      </c>
      <c r="H149" s="161">
        <v>4.1500000000000004</v>
      </c>
      <c r="I149" s="162" t="s">
        <v>507</v>
      </c>
      <c r="J149" s="150" t="s">
        <v>507</v>
      </c>
      <c r="K149" s="161">
        <v>7.43</v>
      </c>
      <c r="L149" s="162" t="s">
        <v>507</v>
      </c>
      <c r="M149" s="150" t="s">
        <v>507</v>
      </c>
      <c r="N149" s="161">
        <v>81.94</v>
      </c>
      <c r="O149" s="162" t="s">
        <v>507</v>
      </c>
      <c r="P149" s="150" t="s">
        <v>507</v>
      </c>
      <c r="Q149" s="161">
        <v>2.0299999999999998</v>
      </c>
      <c r="R149" s="162" t="s">
        <v>507</v>
      </c>
      <c r="S149" s="162" t="s">
        <v>507</v>
      </c>
      <c r="T149" s="150" t="s">
        <v>507</v>
      </c>
      <c r="U149" s="150">
        <v>1.37</v>
      </c>
      <c r="V149" s="162" t="s">
        <v>507</v>
      </c>
      <c r="W149" s="162" t="s">
        <v>507</v>
      </c>
      <c r="X149" s="150" t="s">
        <v>507</v>
      </c>
      <c r="Y149" s="150">
        <v>4.28</v>
      </c>
      <c r="Z149" s="162" t="s">
        <v>507</v>
      </c>
      <c r="AA149" s="162" t="s">
        <v>507</v>
      </c>
      <c r="AB149" s="150" t="s">
        <v>507</v>
      </c>
      <c r="AC149" s="150">
        <v>6.92</v>
      </c>
      <c r="AD149" s="162" t="s">
        <v>507</v>
      </c>
      <c r="AE149" s="162" t="s">
        <v>507</v>
      </c>
      <c r="AF149" s="150" t="s">
        <v>507</v>
      </c>
      <c r="AG149" s="150">
        <v>85.4</v>
      </c>
      <c r="AH149" s="162" t="s">
        <v>507</v>
      </c>
      <c r="AI149" s="162" t="s">
        <v>507</v>
      </c>
      <c r="AJ149" s="150" t="s">
        <v>507</v>
      </c>
    </row>
    <row r="150" spans="1:36">
      <c r="A150" s="28" t="s">
        <v>43</v>
      </c>
      <c r="B150" s="161">
        <v>2.85</v>
      </c>
      <c r="C150" s="162" t="s">
        <v>507</v>
      </c>
      <c r="D150" s="150" t="s">
        <v>507</v>
      </c>
      <c r="E150" s="161">
        <v>3.21</v>
      </c>
      <c r="F150" s="162" t="s">
        <v>507</v>
      </c>
      <c r="G150" s="150" t="s">
        <v>507</v>
      </c>
      <c r="H150" s="161">
        <v>5.28</v>
      </c>
      <c r="I150" s="162" t="s">
        <v>507</v>
      </c>
      <c r="J150" s="150" t="s">
        <v>507</v>
      </c>
      <c r="K150" s="161">
        <v>8.52</v>
      </c>
      <c r="L150" s="162" t="s">
        <v>507</v>
      </c>
      <c r="M150" s="150" t="s">
        <v>507</v>
      </c>
      <c r="N150" s="161">
        <v>80.14</v>
      </c>
      <c r="O150" s="162" t="s">
        <v>507</v>
      </c>
      <c r="P150" s="150" t="s">
        <v>507</v>
      </c>
      <c r="Q150" s="161">
        <v>7.43</v>
      </c>
      <c r="R150" s="162" t="s">
        <v>507</v>
      </c>
      <c r="S150" s="162" t="s">
        <v>507</v>
      </c>
      <c r="T150" s="150" t="s">
        <v>507</v>
      </c>
      <c r="U150" s="150">
        <v>0.97</v>
      </c>
      <c r="V150" s="162" t="s">
        <v>507</v>
      </c>
      <c r="W150" s="162" t="s">
        <v>507</v>
      </c>
      <c r="X150" s="150" t="s">
        <v>507</v>
      </c>
      <c r="Y150" s="150">
        <v>3.99</v>
      </c>
      <c r="Z150" s="162" t="s">
        <v>507</v>
      </c>
      <c r="AA150" s="162" t="s">
        <v>507</v>
      </c>
      <c r="AB150" s="150" t="s">
        <v>507</v>
      </c>
      <c r="AC150" s="150">
        <v>7.08</v>
      </c>
      <c r="AD150" s="162" t="s">
        <v>507</v>
      </c>
      <c r="AE150" s="162" t="s">
        <v>507</v>
      </c>
      <c r="AF150" s="150" t="s">
        <v>507</v>
      </c>
      <c r="AG150" s="150">
        <v>80.53</v>
      </c>
      <c r="AH150" s="162" t="s">
        <v>507</v>
      </c>
      <c r="AI150" s="162" t="s">
        <v>507</v>
      </c>
      <c r="AJ150" s="150" t="s">
        <v>507</v>
      </c>
    </row>
    <row r="151" spans="1:36">
      <c r="A151" s="28" t="s">
        <v>44</v>
      </c>
      <c r="B151" s="161">
        <v>2.9</v>
      </c>
      <c r="C151" s="162" t="s">
        <v>507</v>
      </c>
      <c r="D151" s="150" t="s">
        <v>507</v>
      </c>
      <c r="E151" s="161">
        <v>1.03</v>
      </c>
      <c r="F151" s="162" t="s">
        <v>507</v>
      </c>
      <c r="G151" s="150" t="s">
        <v>11</v>
      </c>
      <c r="H151" s="161">
        <v>5.75</v>
      </c>
      <c r="I151" s="162" t="s">
        <v>507</v>
      </c>
      <c r="J151" s="150" t="s">
        <v>507</v>
      </c>
      <c r="K151" s="161">
        <v>8.39</v>
      </c>
      <c r="L151" s="162" t="s">
        <v>507</v>
      </c>
      <c r="M151" s="150" t="s">
        <v>507</v>
      </c>
      <c r="N151" s="161">
        <v>81.93</v>
      </c>
      <c r="O151" s="162" t="s">
        <v>507</v>
      </c>
      <c r="P151" s="150" t="s">
        <v>507</v>
      </c>
      <c r="Q151" s="161">
        <v>2.52</v>
      </c>
      <c r="R151" s="162" t="s">
        <v>507</v>
      </c>
      <c r="S151" s="162" t="s">
        <v>507</v>
      </c>
      <c r="T151" s="150" t="s">
        <v>507</v>
      </c>
      <c r="U151" s="150">
        <v>0.53</v>
      </c>
      <c r="V151" s="162" t="s">
        <v>507</v>
      </c>
      <c r="W151" s="162" t="s">
        <v>507</v>
      </c>
      <c r="X151" s="150" t="s">
        <v>507</v>
      </c>
      <c r="Y151" s="150">
        <v>4.28</v>
      </c>
      <c r="Z151" s="162" t="s">
        <v>507</v>
      </c>
      <c r="AA151" s="162" t="s">
        <v>507</v>
      </c>
      <c r="AB151" s="150" t="s">
        <v>507</v>
      </c>
      <c r="AC151" s="150">
        <v>6.57</v>
      </c>
      <c r="AD151" s="162" t="s">
        <v>507</v>
      </c>
      <c r="AE151" s="162" t="s">
        <v>507</v>
      </c>
      <c r="AF151" s="150" t="s">
        <v>507</v>
      </c>
      <c r="AG151" s="150">
        <v>86.1</v>
      </c>
      <c r="AH151" s="162" t="s">
        <v>507</v>
      </c>
      <c r="AI151" s="162" t="s">
        <v>507</v>
      </c>
      <c r="AJ151" s="150" t="s">
        <v>507</v>
      </c>
    </row>
    <row r="152" spans="1:36">
      <c r="A152" s="28" t="s">
        <v>45</v>
      </c>
      <c r="B152" s="161">
        <v>2.25</v>
      </c>
      <c r="C152" s="162" t="s">
        <v>507</v>
      </c>
      <c r="D152" s="150" t="s">
        <v>507</v>
      </c>
      <c r="E152" s="161">
        <v>2.48</v>
      </c>
      <c r="F152" s="162" t="s">
        <v>507</v>
      </c>
      <c r="G152" s="150" t="s">
        <v>507</v>
      </c>
      <c r="H152" s="161">
        <v>6.31</v>
      </c>
      <c r="I152" s="162" t="s">
        <v>507</v>
      </c>
      <c r="J152" s="150" t="s">
        <v>507</v>
      </c>
      <c r="K152" s="161">
        <v>10.31</v>
      </c>
      <c r="L152" s="162" t="s">
        <v>507</v>
      </c>
      <c r="M152" s="150" t="s">
        <v>507</v>
      </c>
      <c r="N152" s="161">
        <v>78.66</v>
      </c>
      <c r="O152" s="162" t="s">
        <v>507</v>
      </c>
      <c r="P152" s="150" t="s">
        <v>507</v>
      </c>
      <c r="Q152" s="161">
        <v>4.1100000000000003</v>
      </c>
      <c r="R152" s="162" t="s">
        <v>507</v>
      </c>
      <c r="S152" s="162" t="s">
        <v>507</v>
      </c>
      <c r="T152" s="150" t="s">
        <v>507</v>
      </c>
      <c r="U152" s="150">
        <v>4.0199999999999996</v>
      </c>
      <c r="V152" s="162" t="s">
        <v>507</v>
      </c>
      <c r="W152" s="162" t="s">
        <v>507</v>
      </c>
      <c r="X152" s="150" t="s">
        <v>507</v>
      </c>
      <c r="Y152" s="150">
        <v>5.88</v>
      </c>
      <c r="Z152" s="162" t="s">
        <v>507</v>
      </c>
      <c r="AA152" s="162" t="s">
        <v>507</v>
      </c>
      <c r="AB152" s="150" t="s">
        <v>507</v>
      </c>
      <c r="AC152" s="150">
        <v>8.7799999999999994</v>
      </c>
      <c r="AD152" s="162" t="s">
        <v>507</v>
      </c>
      <c r="AE152" s="162" t="s">
        <v>507</v>
      </c>
      <c r="AF152" s="150" t="s">
        <v>507</v>
      </c>
      <c r="AG152" s="150">
        <v>77.2</v>
      </c>
      <c r="AH152" s="162" t="s">
        <v>6</v>
      </c>
      <c r="AI152" s="162" t="s">
        <v>507</v>
      </c>
      <c r="AJ152" s="150" t="s">
        <v>507</v>
      </c>
    </row>
    <row r="153" spans="1:36">
      <c r="A153" s="28" t="s">
        <v>46</v>
      </c>
      <c r="B153" s="161">
        <v>4.01</v>
      </c>
      <c r="C153" s="162" t="s">
        <v>507</v>
      </c>
      <c r="D153" s="150" t="s">
        <v>507</v>
      </c>
      <c r="E153" s="161">
        <v>2.21</v>
      </c>
      <c r="F153" s="162" t="s">
        <v>507</v>
      </c>
      <c r="G153" s="150" t="s">
        <v>507</v>
      </c>
      <c r="H153" s="161">
        <v>2.85</v>
      </c>
      <c r="I153" s="162" t="s">
        <v>507</v>
      </c>
      <c r="J153" s="150" t="s">
        <v>507</v>
      </c>
      <c r="K153" s="161">
        <v>6.12</v>
      </c>
      <c r="L153" s="162" t="s">
        <v>507</v>
      </c>
      <c r="M153" s="150" t="s">
        <v>507</v>
      </c>
      <c r="N153" s="161">
        <v>84.82</v>
      </c>
      <c r="O153" s="162" t="s">
        <v>507</v>
      </c>
      <c r="P153" s="150" t="s">
        <v>507</v>
      </c>
      <c r="Q153" s="168" t="s">
        <v>342</v>
      </c>
      <c r="R153" s="162"/>
      <c r="S153" s="162"/>
      <c r="T153" s="150"/>
      <c r="U153" s="169" t="s">
        <v>342</v>
      </c>
      <c r="V153" s="162"/>
      <c r="W153" s="162"/>
      <c r="X153" s="150"/>
      <c r="Y153" s="169" t="s">
        <v>342</v>
      </c>
      <c r="Z153" s="162"/>
      <c r="AA153" s="162"/>
      <c r="AB153" s="150"/>
      <c r="AC153" s="169" t="s">
        <v>342</v>
      </c>
      <c r="AD153" s="162"/>
      <c r="AE153" s="162"/>
      <c r="AF153" s="150"/>
      <c r="AG153" s="169" t="s">
        <v>342</v>
      </c>
      <c r="AH153" s="162"/>
      <c r="AI153" s="162"/>
      <c r="AJ153" s="150"/>
    </row>
    <row r="154" spans="1:36">
      <c r="A154" s="28" t="s">
        <v>47</v>
      </c>
      <c r="B154" s="161">
        <v>5.29</v>
      </c>
      <c r="C154" s="162" t="s">
        <v>507</v>
      </c>
      <c r="D154" s="150" t="s">
        <v>507</v>
      </c>
      <c r="E154" s="161">
        <v>1.2</v>
      </c>
      <c r="F154" s="162" t="s">
        <v>507</v>
      </c>
      <c r="G154" s="150" t="s">
        <v>507</v>
      </c>
      <c r="H154" s="161">
        <v>3.93</v>
      </c>
      <c r="I154" s="162" t="s">
        <v>507</v>
      </c>
      <c r="J154" s="150" t="s">
        <v>507</v>
      </c>
      <c r="K154" s="161">
        <v>8.01</v>
      </c>
      <c r="L154" s="162" t="s">
        <v>507</v>
      </c>
      <c r="M154" s="150" t="s">
        <v>507</v>
      </c>
      <c r="N154" s="161">
        <v>81.569999999999993</v>
      </c>
      <c r="O154" s="162" t="s">
        <v>507</v>
      </c>
      <c r="P154" s="150" t="s">
        <v>507</v>
      </c>
      <c r="Q154" s="161">
        <v>3.37</v>
      </c>
      <c r="R154" s="162" t="s">
        <v>507</v>
      </c>
      <c r="S154" s="162" t="s">
        <v>507</v>
      </c>
      <c r="T154" s="150" t="s">
        <v>507</v>
      </c>
      <c r="U154" s="150">
        <v>0.99</v>
      </c>
      <c r="V154" s="162" t="s">
        <v>507</v>
      </c>
      <c r="W154" s="162" t="s">
        <v>507</v>
      </c>
      <c r="X154" s="150" t="s">
        <v>507</v>
      </c>
      <c r="Y154" s="150">
        <v>2.29</v>
      </c>
      <c r="Z154" s="162" t="s">
        <v>507</v>
      </c>
      <c r="AA154" s="162" t="s">
        <v>507</v>
      </c>
      <c r="AB154" s="150" t="s">
        <v>507</v>
      </c>
      <c r="AC154" s="150">
        <v>9.35</v>
      </c>
      <c r="AD154" s="162" t="s">
        <v>507</v>
      </c>
      <c r="AE154" s="162" t="s">
        <v>507</v>
      </c>
      <c r="AF154" s="150" t="s">
        <v>507</v>
      </c>
      <c r="AG154" s="150">
        <v>84</v>
      </c>
      <c r="AH154" s="162" t="s">
        <v>507</v>
      </c>
      <c r="AI154" s="162" t="s">
        <v>507</v>
      </c>
      <c r="AJ154" s="150" t="s">
        <v>507</v>
      </c>
    </row>
    <row r="155" spans="1:36" s="246" customFormat="1">
      <c r="A155" s="280" t="s">
        <v>293</v>
      </c>
      <c r="B155" s="254">
        <v>3.22</v>
      </c>
      <c r="C155" s="281" t="s">
        <v>507</v>
      </c>
      <c r="D155" s="282" t="s">
        <v>507</v>
      </c>
      <c r="E155" s="254">
        <v>2.16</v>
      </c>
      <c r="F155" s="281" t="s">
        <v>507</v>
      </c>
      <c r="G155" s="282" t="s">
        <v>507</v>
      </c>
      <c r="H155" s="254">
        <v>2.66</v>
      </c>
      <c r="I155" s="281" t="s">
        <v>507</v>
      </c>
      <c r="J155" s="282" t="s">
        <v>507</v>
      </c>
      <c r="K155" s="254">
        <v>3.26</v>
      </c>
      <c r="L155" s="281" t="s">
        <v>507</v>
      </c>
      <c r="M155" s="282" t="s">
        <v>11</v>
      </c>
      <c r="N155" s="254">
        <v>88.7</v>
      </c>
      <c r="O155" s="281" t="s">
        <v>507</v>
      </c>
      <c r="P155" s="282" t="s">
        <v>11</v>
      </c>
      <c r="Q155" s="254">
        <v>6.86</v>
      </c>
      <c r="R155" s="281" t="s">
        <v>507</v>
      </c>
      <c r="S155" s="281" t="s">
        <v>507</v>
      </c>
      <c r="T155" s="282" t="s">
        <v>507</v>
      </c>
      <c r="U155" s="282">
        <v>1.69</v>
      </c>
      <c r="V155" s="281" t="s">
        <v>507</v>
      </c>
      <c r="W155" s="281" t="s">
        <v>507</v>
      </c>
      <c r="X155" s="282" t="s">
        <v>507</v>
      </c>
      <c r="Y155" s="282">
        <v>2.21</v>
      </c>
      <c r="Z155" s="281" t="s">
        <v>507</v>
      </c>
      <c r="AA155" s="281" t="s">
        <v>507</v>
      </c>
      <c r="AB155" s="282" t="s">
        <v>507</v>
      </c>
      <c r="AC155" s="282">
        <v>8.48</v>
      </c>
      <c r="AD155" s="281" t="s">
        <v>507</v>
      </c>
      <c r="AE155" s="281" t="s">
        <v>507</v>
      </c>
      <c r="AF155" s="282" t="s">
        <v>380</v>
      </c>
      <c r="AG155" s="282">
        <v>80.760000000000005</v>
      </c>
      <c r="AH155" s="281" t="s">
        <v>507</v>
      </c>
      <c r="AI155" s="281" t="s">
        <v>507</v>
      </c>
      <c r="AJ155" s="282" t="s">
        <v>507</v>
      </c>
    </row>
    <row r="156" spans="1:36" s="246" customFormat="1">
      <c r="A156" s="280" t="s">
        <v>48</v>
      </c>
      <c r="B156" s="254">
        <v>2.4700000000000002</v>
      </c>
      <c r="C156" s="281" t="s">
        <v>507</v>
      </c>
      <c r="D156" s="282" t="s">
        <v>507</v>
      </c>
      <c r="E156" s="254">
        <v>1.77</v>
      </c>
      <c r="F156" s="281" t="s">
        <v>507</v>
      </c>
      <c r="G156" s="282" t="s">
        <v>507</v>
      </c>
      <c r="H156" s="254">
        <v>5.13</v>
      </c>
      <c r="I156" s="281" t="s">
        <v>507</v>
      </c>
      <c r="J156" s="282" t="s">
        <v>507</v>
      </c>
      <c r="K156" s="254">
        <v>7.31</v>
      </c>
      <c r="L156" s="281" t="s">
        <v>507</v>
      </c>
      <c r="M156" s="282" t="s">
        <v>507</v>
      </c>
      <c r="N156" s="254">
        <v>83.32</v>
      </c>
      <c r="O156" s="281" t="s">
        <v>507</v>
      </c>
      <c r="P156" s="282" t="s">
        <v>507</v>
      </c>
      <c r="Q156" s="254">
        <v>2.87</v>
      </c>
      <c r="R156" s="281" t="s">
        <v>507</v>
      </c>
      <c r="S156" s="281" t="s">
        <v>507</v>
      </c>
      <c r="T156" s="282" t="s">
        <v>507</v>
      </c>
      <c r="U156" s="282">
        <v>1.76</v>
      </c>
      <c r="V156" s="281" t="s">
        <v>507</v>
      </c>
      <c r="W156" s="281" t="s">
        <v>507</v>
      </c>
      <c r="X156" s="282" t="s">
        <v>507</v>
      </c>
      <c r="Y156" s="282">
        <v>5.65</v>
      </c>
      <c r="Z156" s="281" t="s">
        <v>507</v>
      </c>
      <c r="AA156" s="281" t="s">
        <v>507</v>
      </c>
      <c r="AB156" s="282" t="s">
        <v>507</v>
      </c>
      <c r="AC156" s="282">
        <v>14.26</v>
      </c>
      <c r="AD156" s="281" t="s">
        <v>507</v>
      </c>
      <c r="AE156" s="281" t="s">
        <v>11</v>
      </c>
      <c r="AF156" s="282" t="s">
        <v>380</v>
      </c>
      <c r="AG156" s="282">
        <v>75.459999999999994</v>
      </c>
      <c r="AH156" s="281" t="s">
        <v>507</v>
      </c>
      <c r="AI156" s="281" t="s">
        <v>11</v>
      </c>
      <c r="AJ156" s="282" t="s">
        <v>380</v>
      </c>
    </row>
    <row r="157" spans="1:36">
      <c r="A157" s="28" t="s">
        <v>49</v>
      </c>
      <c r="B157" s="161">
        <v>2.09</v>
      </c>
      <c r="C157" s="162" t="s">
        <v>507</v>
      </c>
      <c r="D157" s="150" t="s">
        <v>507</v>
      </c>
      <c r="E157" s="168" t="s">
        <v>342</v>
      </c>
      <c r="F157" s="162"/>
      <c r="G157" s="150"/>
      <c r="H157" s="161">
        <v>0.41</v>
      </c>
      <c r="I157" s="162" t="s">
        <v>507</v>
      </c>
      <c r="J157" s="150" t="s">
        <v>11</v>
      </c>
      <c r="K157" s="161">
        <v>2.62</v>
      </c>
      <c r="L157" s="162" t="s">
        <v>507</v>
      </c>
      <c r="M157" s="150" t="s">
        <v>507</v>
      </c>
      <c r="N157" s="161">
        <v>94.88</v>
      </c>
      <c r="O157" s="162" t="s">
        <v>507</v>
      </c>
      <c r="P157" s="150" t="s">
        <v>11</v>
      </c>
      <c r="Q157" s="161">
        <v>2</v>
      </c>
      <c r="R157" s="162" t="s">
        <v>507</v>
      </c>
      <c r="S157" s="162" t="s">
        <v>507</v>
      </c>
      <c r="T157" s="150" t="s">
        <v>507</v>
      </c>
      <c r="U157" s="169" t="s">
        <v>342</v>
      </c>
      <c r="V157" s="162"/>
      <c r="W157" s="162"/>
      <c r="X157" s="150"/>
      <c r="Y157" s="150">
        <v>1.24</v>
      </c>
      <c r="Z157" s="162" t="s">
        <v>507</v>
      </c>
      <c r="AA157" s="162" t="s">
        <v>507</v>
      </c>
      <c r="AB157" s="150" t="s">
        <v>507</v>
      </c>
      <c r="AC157" s="150">
        <v>4.4400000000000004</v>
      </c>
      <c r="AD157" s="162" t="s">
        <v>507</v>
      </c>
      <c r="AE157" s="162" t="s">
        <v>507</v>
      </c>
      <c r="AF157" s="150" t="s">
        <v>507</v>
      </c>
      <c r="AG157" s="150">
        <v>92.33</v>
      </c>
      <c r="AH157" s="162" t="s">
        <v>507</v>
      </c>
      <c r="AI157" s="162" t="s">
        <v>11</v>
      </c>
      <c r="AJ157" s="150" t="s">
        <v>507</v>
      </c>
    </row>
    <row r="158" spans="1:36">
      <c r="A158" s="28" t="s">
        <v>50</v>
      </c>
      <c r="B158" s="161">
        <v>2.82</v>
      </c>
      <c r="C158" s="162" t="s">
        <v>507</v>
      </c>
      <c r="D158" s="150" t="s">
        <v>507</v>
      </c>
      <c r="E158" s="161">
        <v>2.56</v>
      </c>
      <c r="F158" s="162" t="s">
        <v>507</v>
      </c>
      <c r="G158" s="150" t="s">
        <v>507</v>
      </c>
      <c r="H158" s="161">
        <v>5.75</v>
      </c>
      <c r="I158" s="162" t="s">
        <v>507</v>
      </c>
      <c r="J158" s="150" t="s">
        <v>507</v>
      </c>
      <c r="K158" s="161">
        <v>7.54</v>
      </c>
      <c r="L158" s="162" t="s">
        <v>507</v>
      </c>
      <c r="M158" s="150" t="s">
        <v>507</v>
      </c>
      <c r="N158" s="161">
        <v>81.319999999999993</v>
      </c>
      <c r="O158" s="162" t="s">
        <v>507</v>
      </c>
      <c r="P158" s="150" t="s">
        <v>507</v>
      </c>
      <c r="Q158" s="161">
        <v>4.5999999999999996</v>
      </c>
      <c r="R158" s="162" t="s">
        <v>507</v>
      </c>
      <c r="S158" s="162" t="s">
        <v>507</v>
      </c>
      <c r="T158" s="150" t="s">
        <v>507</v>
      </c>
      <c r="U158" s="150">
        <v>1.82</v>
      </c>
      <c r="V158" s="162" t="s">
        <v>507</v>
      </c>
      <c r="W158" s="162" t="s">
        <v>507</v>
      </c>
      <c r="X158" s="150" t="s">
        <v>507</v>
      </c>
      <c r="Y158" s="150">
        <v>4.47</v>
      </c>
      <c r="Z158" s="162" t="s">
        <v>507</v>
      </c>
      <c r="AA158" s="162" t="s">
        <v>507</v>
      </c>
      <c r="AB158" s="150" t="s">
        <v>507</v>
      </c>
      <c r="AC158" s="150">
        <v>8.4499999999999993</v>
      </c>
      <c r="AD158" s="162" t="s">
        <v>507</v>
      </c>
      <c r="AE158" s="162" t="s">
        <v>507</v>
      </c>
      <c r="AF158" s="150" t="s">
        <v>507</v>
      </c>
      <c r="AG158" s="150">
        <v>80.650000000000006</v>
      </c>
      <c r="AH158" s="162" t="s">
        <v>507</v>
      </c>
      <c r="AI158" s="162" t="s">
        <v>507</v>
      </c>
      <c r="AJ158" s="150" t="s">
        <v>507</v>
      </c>
    </row>
    <row r="159" spans="1:36">
      <c r="A159" s="28" t="s">
        <v>51</v>
      </c>
      <c r="B159" s="161">
        <v>3.46</v>
      </c>
      <c r="C159" s="162" t="s">
        <v>507</v>
      </c>
      <c r="D159" s="150" t="s">
        <v>507</v>
      </c>
      <c r="E159" s="161">
        <v>1.26</v>
      </c>
      <c r="F159" s="162" t="s">
        <v>507</v>
      </c>
      <c r="G159" s="150" t="s">
        <v>507</v>
      </c>
      <c r="H159" s="161">
        <v>5.59</v>
      </c>
      <c r="I159" s="162" t="s">
        <v>507</v>
      </c>
      <c r="J159" s="150" t="s">
        <v>507</v>
      </c>
      <c r="K159" s="161">
        <v>8.4499999999999993</v>
      </c>
      <c r="L159" s="162" t="s">
        <v>507</v>
      </c>
      <c r="M159" s="150" t="s">
        <v>507</v>
      </c>
      <c r="N159" s="161">
        <v>81.239999999999995</v>
      </c>
      <c r="O159" s="162" t="s">
        <v>507</v>
      </c>
      <c r="P159" s="150" t="s">
        <v>507</v>
      </c>
      <c r="Q159" s="161">
        <v>2.59</v>
      </c>
      <c r="R159" s="162" t="s">
        <v>507</v>
      </c>
      <c r="S159" s="162" t="s">
        <v>507</v>
      </c>
      <c r="T159" s="150" t="s">
        <v>507</v>
      </c>
      <c r="U159" s="150">
        <v>0.44</v>
      </c>
      <c r="V159" s="162" t="s">
        <v>507</v>
      </c>
      <c r="W159" s="162" t="s">
        <v>11</v>
      </c>
      <c r="X159" s="150" t="s">
        <v>507</v>
      </c>
      <c r="Y159" s="150">
        <v>3.69</v>
      </c>
      <c r="Z159" s="162" t="s">
        <v>507</v>
      </c>
      <c r="AA159" s="162" t="s">
        <v>507</v>
      </c>
      <c r="AB159" s="150" t="s">
        <v>507</v>
      </c>
      <c r="AC159" s="150">
        <v>9.4</v>
      </c>
      <c r="AD159" s="162" t="s">
        <v>507</v>
      </c>
      <c r="AE159" s="162" t="s">
        <v>507</v>
      </c>
      <c r="AF159" s="150" t="s">
        <v>507</v>
      </c>
      <c r="AG159" s="150">
        <v>83.89</v>
      </c>
      <c r="AH159" s="162" t="s">
        <v>507</v>
      </c>
      <c r="AI159" s="162" t="s">
        <v>507</v>
      </c>
      <c r="AJ159" s="150" t="s">
        <v>507</v>
      </c>
    </row>
    <row r="160" spans="1:36">
      <c r="A160" s="28" t="s">
        <v>52</v>
      </c>
      <c r="B160" s="161">
        <v>3.22</v>
      </c>
      <c r="C160" s="162" t="s">
        <v>507</v>
      </c>
      <c r="D160" s="150" t="s">
        <v>507</v>
      </c>
      <c r="E160" s="161">
        <v>2.57</v>
      </c>
      <c r="F160" s="162" t="s">
        <v>507</v>
      </c>
      <c r="G160" s="150" t="s">
        <v>507</v>
      </c>
      <c r="H160" s="161">
        <v>4.21</v>
      </c>
      <c r="I160" s="162" t="s">
        <v>507</v>
      </c>
      <c r="J160" s="150" t="s">
        <v>507</v>
      </c>
      <c r="K160" s="161">
        <v>9.5500000000000007</v>
      </c>
      <c r="L160" s="162" t="s">
        <v>507</v>
      </c>
      <c r="M160" s="150" t="s">
        <v>507</v>
      </c>
      <c r="N160" s="161">
        <v>80.45</v>
      </c>
      <c r="O160" s="162" t="s">
        <v>507</v>
      </c>
      <c r="P160" s="150" t="s">
        <v>507</v>
      </c>
      <c r="Q160" s="161">
        <v>4.68</v>
      </c>
      <c r="R160" s="162" t="s">
        <v>507</v>
      </c>
      <c r="S160" s="162" t="s">
        <v>507</v>
      </c>
      <c r="T160" s="150" t="s">
        <v>507</v>
      </c>
      <c r="U160" s="150">
        <v>0.22</v>
      </c>
      <c r="V160" s="162" t="s">
        <v>507</v>
      </c>
      <c r="W160" s="162" t="s">
        <v>11</v>
      </c>
      <c r="X160" s="150" t="s">
        <v>507</v>
      </c>
      <c r="Y160" s="150">
        <v>1.0900000000000001</v>
      </c>
      <c r="Z160" s="162" t="s">
        <v>507</v>
      </c>
      <c r="AA160" s="162" t="s">
        <v>11</v>
      </c>
      <c r="AB160" s="150" t="s">
        <v>507</v>
      </c>
      <c r="AC160" s="150">
        <v>3.94</v>
      </c>
      <c r="AD160" s="162" t="s">
        <v>507</v>
      </c>
      <c r="AE160" s="162" t="s">
        <v>507</v>
      </c>
      <c r="AF160" s="150" t="s">
        <v>507</v>
      </c>
      <c r="AG160" s="150">
        <v>90.07</v>
      </c>
      <c r="AH160" s="162" t="s">
        <v>507</v>
      </c>
      <c r="AI160" s="162" t="s">
        <v>507</v>
      </c>
      <c r="AJ160" s="150" t="s">
        <v>507</v>
      </c>
    </row>
    <row r="161" spans="1:36">
      <c r="A161" s="28" t="s">
        <v>53</v>
      </c>
      <c r="B161" s="161">
        <v>3.8</v>
      </c>
      <c r="C161" s="162" t="s">
        <v>507</v>
      </c>
      <c r="D161" s="150" t="s">
        <v>507</v>
      </c>
      <c r="E161" s="161">
        <v>0.68</v>
      </c>
      <c r="F161" s="162" t="s">
        <v>507</v>
      </c>
      <c r="G161" s="150" t="s">
        <v>507</v>
      </c>
      <c r="H161" s="161">
        <v>2.2599999999999998</v>
      </c>
      <c r="I161" s="162" t="s">
        <v>507</v>
      </c>
      <c r="J161" s="150" t="s">
        <v>507</v>
      </c>
      <c r="K161" s="161">
        <v>7.34</v>
      </c>
      <c r="L161" s="162" t="s">
        <v>507</v>
      </c>
      <c r="M161" s="150" t="s">
        <v>507</v>
      </c>
      <c r="N161" s="161">
        <v>85.92</v>
      </c>
      <c r="O161" s="162" t="s">
        <v>6</v>
      </c>
      <c r="P161" s="150" t="s">
        <v>507</v>
      </c>
      <c r="Q161" s="161">
        <v>1.08</v>
      </c>
      <c r="R161" s="162" t="s">
        <v>507</v>
      </c>
      <c r="S161" s="162" t="s">
        <v>507</v>
      </c>
      <c r="T161" s="150" t="s">
        <v>507</v>
      </c>
      <c r="U161" s="150">
        <v>4.88</v>
      </c>
      <c r="V161" s="162" t="s">
        <v>507</v>
      </c>
      <c r="W161" s="162" t="s">
        <v>507</v>
      </c>
      <c r="X161" s="150" t="s">
        <v>507</v>
      </c>
      <c r="Y161" s="150">
        <v>2.0299999999999998</v>
      </c>
      <c r="Z161" s="162" t="s">
        <v>507</v>
      </c>
      <c r="AA161" s="162" t="s">
        <v>507</v>
      </c>
      <c r="AB161" s="150" t="s">
        <v>507</v>
      </c>
      <c r="AC161" s="150">
        <v>4.99</v>
      </c>
      <c r="AD161" s="162" t="s">
        <v>507</v>
      </c>
      <c r="AE161" s="162" t="s">
        <v>507</v>
      </c>
      <c r="AF161" s="150" t="s">
        <v>507</v>
      </c>
      <c r="AG161" s="150">
        <v>87.01</v>
      </c>
      <c r="AH161" s="162" t="s">
        <v>507</v>
      </c>
      <c r="AI161" s="162" t="s">
        <v>507</v>
      </c>
      <c r="AJ161" s="150" t="s">
        <v>507</v>
      </c>
    </row>
    <row r="162" spans="1:36" s="246" customFormat="1">
      <c r="A162" s="280" t="s">
        <v>54</v>
      </c>
      <c r="B162" s="254">
        <v>0.71</v>
      </c>
      <c r="C162" s="281" t="s">
        <v>507</v>
      </c>
      <c r="D162" s="282" t="s">
        <v>11</v>
      </c>
      <c r="E162" s="254">
        <v>0.12</v>
      </c>
      <c r="F162" s="281" t="s">
        <v>507</v>
      </c>
      <c r="G162" s="282" t="s">
        <v>11</v>
      </c>
      <c r="H162" s="254">
        <v>2.77</v>
      </c>
      <c r="I162" s="281" t="s">
        <v>507</v>
      </c>
      <c r="J162" s="282" t="s">
        <v>507</v>
      </c>
      <c r="K162" s="254">
        <v>11.16</v>
      </c>
      <c r="L162" s="281" t="s">
        <v>507</v>
      </c>
      <c r="M162" s="282" t="s">
        <v>507</v>
      </c>
      <c r="N162" s="254">
        <v>85.24</v>
      </c>
      <c r="O162" s="281" t="s">
        <v>507</v>
      </c>
      <c r="P162" s="282" t="s">
        <v>507</v>
      </c>
      <c r="Q162" s="254">
        <v>9.64</v>
      </c>
      <c r="R162" s="281" t="s">
        <v>507</v>
      </c>
      <c r="S162" s="281" t="s">
        <v>507</v>
      </c>
      <c r="T162" s="282" t="s">
        <v>380</v>
      </c>
      <c r="U162" s="282">
        <v>0.74</v>
      </c>
      <c r="V162" s="281" t="s">
        <v>507</v>
      </c>
      <c r="W162" s="281" t="s">
        <v>507</v>
      </c>
      <c r="X162" s="282" t="s">
        <v>507</v>
      </c>
      <c r="Y162" s="282">
        <v>2.33</v>
      </c>
      <c r="Z162" s="281" t="s">
        <v>507</v>
      </c>
      <c r="AA162" s="281" t="s">
        <v>507</v>
      </c>
      <c r="AB162" s="282" t="s">
        <v>507</v>
      </c>
      <c r="AC162" s="282">
        <v>12.79</v>
      </c>
      <c r="AD162" s="281" t="s">
        <v>507</v>
      </c>
      <c r="AE162" s="281" t="s">
        <v>507</v>
      </c>
      <c r="AF162" s="282" t="s">
        <v>507</v>
      </c>
      <c r="AG162" s="282">
        <v>74.489999999999995</v>
      </c>
      <c r="AH162" s="281" t="s">
        <v>507</v>
      </c>
      <c r="AI162" s="281" t="s">
        <v>11</v>
      </c>
      <c r="AJ162" s="282" t="s">
        <v>507</v>
      </c>
    </row>
    <row r="163" spans="1:36">
      <c r="A163" s="28" t="s">
        <v>55</v>
      </c>
      <c r="B163" s="161">
        <v>3.84</v>
      </c>
      <c r="C163" s="162" t="s">
        <v>507</v>
      </c>
      <c r="D163" s="150" t="s">
        <v>507</v>
      </c>
      <c r="E163" s="168" t="s">
        <v>342</v>
      </c>
      <c r="F163" s="162"/>
      <c r="G163" s="150"/>
      <c r="H163" s="168" t="s">
        <v>342</v>
      </c>
      <c r="I163" s="162"/>
      <c r="J163" s="150"/>
      <c r="K163" s="161">
        <v>7.74</v>
      </c>
      <c r="L163" s="162" t="s">
        <v>6</v>
      </c>
      <c r="M163" s="150" t="s">
        <v>507</v>
      </c>
      <c r="N163" s="161">
        <v>88.42</v>
      </c>
      <c r="O163" s="162" t="s">
        <v>507</v>
      </c>
      <c r="P163" s="150" t="s">
        <v>507</v>
      </c>
      <c r="Q163" s="168" t="s">
        <v>342</v>
      </c>
      <c r="R163" s="162"/>
      <c r="S163" s="162"/>
      <c r="T163" s="150"/>
      <c r="U163" s="150">
        <v>0.67</v>
      </c>
      <c r="V163" s="162" t="s">
        <v>507</v>
      </c>
      <c r="W163" s="162" t="s">
        <v>507</v>
      </c>
      <c r="X163" s="150" t="s">
        <v>380</v>
      </c>
      <c r="Y163" s="150">
        <v>0.85</v>
      </c>
      <c r="Z163" s="162" t="s">
        <v>507</v>
      </c>
      <c r="AA163" s="162" t="s">
        <v>11</v>
      </c>
      <c r="AB163" s="150" t="s">
        <v>380</v>
      </c>
      <c r="AC163" s="150">
        <v>9.14</v>
      </c>
      <c r="AD163" s="162" t="s">
        <v>507</v>
      </c>
      <c r="AE163" s="162" t="s">
        <v>507</v>
      </c>
      <c r="AF163" s="150" t="s">
        <v>507</v>
      </c>
      <c r="AG163" s="150">
        <v>89.33</v>
      </c>
      <c r="AH163" s="162" t="s">
        <v>507</v>
      </c>
      <c r="AI163" s="162" t="s">
        <v>507</v>
      </c>
      <c r="AJ163" s="150" t="s">
        <v>507</v>
      </c>
    </row>
    <row r="164" spans="1:36">
      <c r="A164" s="28"/>
      <c r="B164" s="161"/>
      <c r="C164" s="162"/>
      <c r="D164" s="150"/>
      <c r="E164" s="168"/>
      <c r="F164" s="162"/>
      <c r="G164" s="150"/>
      <c r="H164" s="168"/>
      <c r="I164" s="162"/>
      <c r="J164" s="150"/>
      <c r="K164" s="161"/>
      <c r="L164" s="162"/>
      <c r="M164" s="150"/>
      <c r="N164" s="161"/>
      <c r="O164" s="162"/>
      <c r="P164" s="150"/>
      <c r="Q164" s="168"/>
      <c r="R164" s="162"/>
      <c r="S164" s="162"/>
      <c r="T164" s="150"/>
      <c r="U164" s="150"/>
      <c r="V164" s="162"/>
      <c r="W164" s="162"/>
      <c r="X164" s="150"/>
      <c r="Y164" s="150"/>
      <c r="Z164" s="162"/>
      <c r="AA164" s="162"/>
      <c r="AB164" s="150"/>
      <c r="AC164" s="150"/>
      <c r="AD164" s="162"/>
      <c r="AE164" s="162"/>
      <c r="AF164" s="150"/>
      <c r="AG164" s="150"/>
      <c r="AH164" s="162"/>
      <c r="AI164" s="162"/>
      <c r="AJ164" s="150"/>
    </row>
    <row r="165" spans="1:36">
      <c r="A165" s="25" t="s">
        <v>40</v>
      </c>
      <c r="B165" s="161"/>
      <c r="C165" s="162"/>
      <c r="D165" s="150"/>
      <c r="E165" s="168"/>
      <c r="F165" s="162"/>
      <c r="G165" s="150"/>
      <c r="H165" s="168"/>
      <c r="I165" s="162"/>
      <c r="J165" s="150"/>
      <c r="K165" s="161"/>
      <c r="L165" s="162"/>
      <c r="M165" s="150"/>
      <c r="N165" s="161"/>
      <c r="O165" s="162"/>
      <c r="P165" s="150"/>
      <c r="Q165" s="168"/>
      <c r="R165" s="162"/>
      <c r="S165" s="162"/>
      <c r="T165" s="150"/>
      <c r="U165" s="150"/>
      <c r="V165" s="162"/>
      <c r="W165" s="162"/>
      <c r="X165" s="150"/>
      <c r="Y165" s="150"/>
      <c r="Z165" s="162"/>
      <c r="AA165" s="162"/>
      <c r="AB165" s="150"/>
      <c r="AC165" s="150"/>
      <c r="AD165" s="162"/>
      <c r="AE165" s="162"/>
      <c r="AF165" s="150"/>
      <c r="AG165" s="150"/>
      <c r="AH165" s="162"/>
      <c r="AI165" s="162"/>
      <c r="AJ165" s="150"/>
    </row>
    <row r="166" spans="1:36">
      <c r="A166" s="28" t="s">
        <v>42</v>
      </c>
      <c r="B166" s="161">
        <v>3.81</v>
      </c>
      <c r="C166" s="162" t="s">
        <v>507</v>
      </c>
      <c r="D166" s="150" t="s">
        <v>507</v>
      </c>
      <c r="E166" s="161">
        <v>2.67</v>
      </c>
      <c r="F166" s="162" t="s">
        <v>507</v>
      </c>
      <c r="G166" s="150" t="s">
        <v>507</v>
      </c>
      <c r="H166" s="161">
        <v>4.1500000000000004</v>
      </c>
      <c r="I166" s="162" t="s">
        <v>507</v>
      </c>
      <c r="J166" s="150" t="s">
        <v>507</v>
      </c>
      <c r="K166" s="161">
        <v>7.43</v>
      </c>
      <c r="L166" s="162" t="s">
        <v>507</v>
      </c>
      <c r="M166" s="150" t="s">
        <v>507</v>
      </c>
      <c r="N166" s="161">
        <v>81.94</v>
      </c>
      <c r="O166" s="162" t="s">
        <v>507</v>
      </c>
      <c r="P166" s="150" t="s">
        <v>507</v>
      </c>
      <c r="Q166" s="161">
        <v>2.0299999999999998</v>
      </c>
      <c r="R166" s="162" t="s">
        <v>507</v>
      </c>
      <c r="S166" s="162" t="s">
        <v>507</v>
      </c>
      <c r="T166" s="150" t="s">
        <v>507</v>
      </c>
      <c r="U166" s="150">
        <v>1.37</v>
      </c>
      <c r="V166" s="162" t="s">
        <v>507</v>
      </c>
      <c r="W166" s="162" t="s">
        <v>507</v>
      </c>
      <c r="X166" s="150" t="s">
        <v>507</v>
      </c>
      <c r="Y166" s="150">
        <v>4.28</v>
      </c>
      <c r="Z166" s="162" t="s">
        <v>507</v>
      </c>
      <c r="AA166" s="162" t="s">
        <v>507</v>
      </c>
      <c r="AB166" s="150" t="s">
        <v>507</v>
      </c>
      <c r="AC166" s="150">
        <v>6.92</v>
      </c>
      <c r="AD166" s="162" t="s">
        <v>507</v>
      </c>
      <c r="AE166" s="162" t="s">
        <v>507</v>
      </c>
      <c r="AF166" s="150" t="s">
        <v>507</v>
      </c>
      <c r="AG166" s="150">
        <v>85.4</v>
      </c>
      <c r="AH166" s="162" t="s">
        <v>507</v>
      </c>
      <c r="AI166" s="162" t="s">
        <v>507</v>
      </c>
      <c r="AJ166" s="150" t="s">
        <v>507</v>
      </c>
    </row>
    <row r="167" spans="1:36">
      <c r="A167" s="280" t="s">
        <v>48</v>
      </c>
      <c r="B167" s="254">
        <v>2.4700000000000002</v>
      </c>
      <c r="C167" s="281" t="s">
        <v>507</v>
      </c>
      <c r="D167" s="282" t="s">
        <v>507</v>
      </c>
      <c r="E167" s="254">
        <v>1.77</v>
      </c>
      <c r="F167" s="281" t="s">
        <v>507</v>
      </c>
      <c r="G167" s="282" t="s">
        <v>507</v>
      </c>
      <c r="H167" s="254">
        <v>5.13</v>
      </c>
      <c r="I167" s="281" t="s">
        <v>507</v>
      </c>
      <c r="J167" s="282" t="s">
        <v>507</v>
      </c>
      <c r="K167" s="254">
        <v>7.31</v>
      </c>
      <c r="L167" s="281" t="s">
        <v>507</v>
      </c>
      <c r="M167" s="282" t="s">
        <v>507</v>
      </c>
      <c r="N167" s="254">
        <v>83.32</v>
      </c>
      <c r="O167" s="281" t="s">
        <v>507</v>
      </c>
      <c r="P167" s="282" t="s">
        <v>507</v>
      </c>
      <c r="Q167" s="254">
        <v>2.87</v>
      </c>
      <c r="R167" s="281" t="s">
        <v>507</v>
      </c>
      <c r="S167" s="281" t="s">
        <v>507</v>
      </c>
      <c r="T167" s="282" t="s">
        <v>507</v>
      </c>
      <c r="U167" s="282">
        <v>1.76</v>
      </c>
      <c r="V167" s="281" t="s">
        <v>507</v>
      </c>
      <c r="W167" s="281" t="s">
        <v>507</v>
      </c>
      <c r="X167" s="282" t="s">
        <v>507</v>
      </c>
      <c r="Y167" s="282">
        <v>5.65</v>
      </c>
      <c r="Z167" s="281" t="s">
        <v>507</v>
      </c>
      <c r="AA167" s="281" t="s">
        <v>507</v>
      </c>
      <c r="AB167" s="282" t="s">
        <v>507</v>
      </c>
      <c r="AC167" s="282">
        <v>14.26</v>
      </c>
      <c r="AD167" s="281" t="s">
        <v>507</v>
      </c>
      <c r="AE167" s="281" t="s">
        <v>11</v>
      </c>
      <c r="AF167" s="282" t="s">
        <v>380</v>
      </c>
      <c r="AG167" s="282">
        <v>75.459999999999994</v>
      </c>
      <c r="AH167" s="281" t="s">
        <v>507</v>
      </c>
      <c r="AI167" s="281" t="s">
        <v>11</v>
      </c>
      <c r="AJ167" s="282" t="s">
        <v>380</v>
      </c>
    </row>
    <row r="168" spans="1:36">
      <c r="A168" s="280" t="s">
        <v>360</v>
      </c>
      <c r="B168" s="254">
        <v>3.23</v>
      </c>
      <c r="C168" s="281" t="s">
        <v>507</v>
      </c>
      <c r="D168" s="282" t="s">
        <v>507</v>
      </c>
      <c r="E168" s="254">
        <v>2.0699999999999998</v>
      </c>
      <c r="F168" s="281" t="s">
        <v>507</v>
      </c>
      <c r="G168" s="282" t="s">
        <v>507</v>
      </c>
      <c r="H168" s="254">
        <v>4.2</v>
      </c>
      <c r="I168" s="281" t="s">
        <v>507</v>
      </c>
      <c r="J168" s="282" t="s">
        <v>507</v>
      </c>
      <c r="K168" s="254">
        <v>7.66</v>
      </c>
      <c r="L168" s="281" t="s">
        <v>507</v>
      </c>
      <c r="M168" s="282" t="s">
        <v>507</v>
      </c>
      <c r="N168" s="254">
        <v>82.85</v>
      </c>
      <c r="O168" s="281" t="s">
        <v>507</v>
      </c>
      <c r="P168" s="282" t="s">
        <v>507</v>
      </c>
      <c r="Q168" s="254">
        <v>5.26</v>
      </c>
      <c r="R168" s="281" t="s">
        <v>507</v>
      </c>
      <c r="S168" s="281" t="s">
        <v>507</v>
      </c>
      <c r="T168" s="282" t="s">
        <v>507</v>
      </c>
      <c r="U168" s="282">
        <v>1.24</v>
      </c>
      <c r="V168" s="281" t="s">
        <v>507</v>
      </c>
      <c r="W168" s="281" t="s">
        <v>507</v>
      </c>
      <c r="X168" s="282" t="s">
        <v>507</v>
      </c>
      <c r="Y168" s="282">
        <v>3.69</v>
      </c>
      <c r="Z168" s="281" t="s">
        <v>507</v>
      </c>
      <c r="AA168" s="281" t="s">
        <v>507</v>
      </c>
      <c r="AB168" s="282" t="s">
        <v>507</v>
      </c>
      <c r="AC168" s="282">
        <v>7.24</v>
      </c>
      <c r="AD168" s="281" t="s">
        <v>507</v>
      </c>
      <c r="AE168" s="281" t="s">
        <v>507</v>
      </c>
      <c r="AF168" s="282" t="s">
        <v>507</v>
      </c>
      <c r="AG168" s="282">
        <v>82.57</v>
      </c>
      <c r="AH168" s="281" t="s">
        <v>507</v>
      </c>
      <c r="AI168" s="281" t="s">
        <v>507</v>
      </c>
      <c r="AJ168" s="282" t="s">
        <v>507</v>
      </c>
    </row>
    <row r="169" spans="1:36">
      <c r="A169" s="280" t="s">
        <v>50</v>
      </c>
      <c r="B169" s="254">
        <v>2.82</v>
      </c>
      <c r="C169" s="281" t="s">
        <v>507</v>
      </c>
      <c r="D169" s="282" t="s">
        <v>507</v>
      </c>
      <c r="E169" s="254">
        <v>2.56</v>
      </c>
      <c r="F169" s="281" t="s">
        <v>507</v>
      </c>
      <c r="G169" s="282" t="s">
        <v>507</v>
      </c>
      <c r="H169" s="254">
        <v>5.75</v>
      </c>
      <c r="I169" s="281" t="s">
        <v>507</v>
      </c>
      <c r="J169" s="282" t="s">
        <v>507</v>
      </c>
      <c r="K169" s="254">
        <v>7.54</v>
      </c>
      <c r="L169" s="281" t="s">
        <v>507</v>
      </c>
      <c r="M169" s="282" t="s">
        <v>507</v>
      </c>
      <c r="N169" s="254">
        <v>81.319999999999993</v>
      </c>
      <c r="O169" s="281" t="s">
        <v>507</v>
      </c>
      <c r="P169" s="282" t="s">
        <v>507</v>
      </c>
      <c r="Q169" s="254">
        <v>4.5999999999999996</v>
      </c>
      <c r="R169" s="281" t="s">
        <v>507</v>
      </c>
      <c r="S169" s="281" t="s">
        <v>507</v>
      </c>
      <c r="T169" s="282" t="s">
        <v>507</v>
      </c>
      <c r="U169" s="282">
        <v>1.82</v>
      </c>
      <c r="V169" s="281" t="s">
        <v>507</v>
      </c>
      <c r="W169" s="281" t="s">
        <v>507</v>
      </c>
      <c r="X169" s="282" t="s">
        <v>507</v>
      </c>
      <c r="Y169" s="282">
        <v>4.47</v>
      </c>
      <c r="Z169" s="281" t="s">
        <v>507</v>
      </c>
      <c r="AA169" s="281" t="s">
        <v>507</v>
      </c>
      <c r="AB169" s="282" t="s">
        <v>507</v>
      </c>
      <c r="AC169" s="282">
        <v>8.4499999999999993</v>
      </c>
      <c r="AD169" s="281" t="s">
        <v>507</v>
      </c>
      <c r="AE169" s="281" t="s">
        <v>507</v>
      </c>
      <c r="AF169" s="282" t="s">
        <v>507</v>
      </c>
      <c r="AG169" s="282">
        <v>80.650000000000006</v>
      </c>
      <c r="AH169" s="281" t="s">
        <v>507</v>
      </c>
      <c r="AI169" s="281" t="s">
        <v>507</v>
      </c>
      <c r="AJ169" s="282" t="s">
        <v>507</v>
      </c>
    </row>
    <row r="170" spans="1:36">
      <c r="A170" s="28" t="s">
        <v>361</v>
      </c>
      <c r="B170" s="254">
        <v>3.13</v>
      </c>
      <c r="C170" s="281" t="s">
        <v>507</v>
      </c>
      <c r="D170" s="282" t="s">
        <v>507</v>
      </c>
      <c r="E170" s="254">
        <v>1.1399999999999999</v>
      </c>
      <c r="F170" s="281" t="s">
        <v>507</v>
      </c>
      <c r="G170" s="282" t="s">
        <v>507</v>
      </c>
      <c r="H170" s="254">
        <v>3.87</v>
      </c>
      <c r="I170" s="281" t="s">
        <v>507</v>
      </c>
      <c r="J170" s="282" t="s">
        <v>507</v>
      </c>
      <c r="K170" s="254">
        <v>8.41</v>
      </c>
      <c r="L170" s="281" t="s">
        <v>507</v>
      </c>
      <c r="M170" s="282" t="s">
        <v>507</v>
      </c>
      <c r="N170" s="254">
        <v>83.46</v>
      </c>
      <c r="O170" s="281" t="s">
        <v>507</v>
      </c>
      <c r="P170" s="282" t="s">
        <v>507</v>
      </c>
      <c r="Q170" s="254">
        <v>3.22</v>
      </c>
      <c r="R170" s="281" t="s">
        <v>507</v>
      </c>
      <c r="S170" s="281" t="s">
        <v>507</v>
      </c>
      <c r="T170" s="282" t="s">
        <v>507</v>
      </c>
      <c r="U170" s="282">
        <v>0.89</v>
      </c>
      <c r="V170" s="281" t="s">
        <v>507</v>
      </c>
      <c r="W170" s="281" t="s">
        <v>507</v>
      </c>
      <c r="X170" s="282" t="s">
        <v>507</v>
      </c>
      <c r="Y170" s="282">
        <v>2.4900000000000002</v>
      </c>
      <c r="Z170" s="281" t="s">
        <v>507</v>
      </c>
      <c r="AA170" s="281" t="s">
        <v>507</v>
      </c>
      <c r="AB170" s="282" t="s">
        <v>507</v>
      </c>
      <c r="AC170" s="282">
        <v>7.94</v>
      </c>
      <c r="AD170" s="281" t="s">
        <v>507</v>
      </c>
      <c r="AE170" s="281" t="s">
        <v>507</v>
      </c>
      <c r="AF170" s="282" t="s">
        <v>507</v>
      </c>
      <c r="AG170" s="282">
        <v>85.46</v>
      </c>
      <c r="AH170" s="281" t="s">
        <v>507</v>
      </c>
      <c r="AI170" s="281" t="s">
        <v>507</v>
      </c>
      <c r="AJ170" s="282" t="s">
        <v>507</v>
      </c>
    </row>
    <row r="171" spans="1:36">
      <c r="A171" s="28"/>
      <c r="B171" s="161"/>
      <c r="C171" s="162"/>
      <c r="D171" s="150"/>
      <c r="E171" s="168"/>
      <c r="F171" s="162"/>
      <c r="G171" s="150"/>
      <c r="H171" s="168"/>
      <c r="I171" s="162"/>
      <c r="J171" s="150"/>
      <c r="K171" s="161"/>
      <c r="L171" s="162"/>
      <c r="M171" s="150"/>
      <c r="N171" s="161"/>
      <c r="O171" s="162"/>
      <c r="P171" s="150"/>
      <c r="Q171" s="168"/>
      <c r="R171" s="162"/>
      <c r="S171" s="162"/>
      <c r="T171" s="150"/>
      <c r="U171" s="150"/>
      <c r="V171" s="162"/>
      <c r="W171" s="162"/>
      <c r="X171" s="150"/>
      <c r="Y171" s="150"/>
      <c r="Z171" s="162"/>
      <c r="AA171" s="162"/>
      <c r="AB171" s="150"/>
      <c r="AC171" s="150"/>
      <c r="AD171" s="162"/>
      <c r="AE171" s="162"/>
      <c r="AF171" s="150"/>
      <c r="AG171" s="150"/>
      <c r="AH171" s="162"/>
      <c r="AI171" s="162"/>
      <c r="AJ171" s="150"/>
    </row>
    <row r="172" spans="1:36">
      <c r="A172" s="25" t="s">
        <v>524</v>
      </c>
      <c r="B172" s="161"/>
      <c r="C172" s="162"/>
      <c r="D172" s="150"/>
      <c r="E172" s="161"/>
      <c r="F172" s="162"/>
      <c r="G172" s="150"/>
      <c r="H172" s="161"/>
      <c r="I172" s="162"/>
      <c r="J172" s="150"/>
      <c r="K172" s="161"/>
      <c r="L172" s="162"/>
      <c r="M172" s="150"/>
      <c r="N172" s="161"/>
      <c r="O172" s="162"/>
      <c r="P172" s="150"/>
      <c r="Q172" s="161"/>
      <c r="R172" s="162"/>
      <c r="S172" s="162"/>
      <c r="T172" s="150"/>
      <c r="U172" s="150"/>
      <c r="V172" s="162"/>
      <c r="W172" s="162"/>
      <c r="X172" s="150"/>
      <c r="Y172" s="150"/>
      <c r="Z172" s="162"/>
      <c r="AA172" s="162"/>
      <c r="AB172" s="150"/>
      <c r="AC172" s="150"/>
      <c r="AD172" s="162"/>
      <c r="AE172" s="162"/>
      <c r="AF172" s="150"/>
      <c r="AG172" s="150"/>
      <c r="AH172" s="162"/>
      <c r="AI172" s="162"/>
      <c r="AJ172" s="150"/>
    </row>
    <row r="173" spans="1:36">
      <c r="A173" s="24" t="s">
        <v>321</v>
      </c>
      <c r="B173" s="161">
        <v>0.96</v>
      </c>
      <c r="C173" s="162" t="s">
        <v>507</v>
      </c>
      <c r="D173" s="150" t="s">
        <v>11</v>
      </c>
      <c r="E173" s="161">
        <v>1.8</v>
      </c>
      <c r="F173" s="162" t="s">
        <v>507</v>
      </c>
      <c r="G173" s="150" t="s">
        <v>507</v>
      </c>
      <c r="H173" s="161">
        <v>4.84</v>
      </c>
      <c r="I173" s="162" t="s">
        <v>507</v>
      </c>
      <c r="J173" s="150" t="s">
        <v>507</v>
      </c>
      <c r="K173" s="161">
        <v>7.86</v>
      </c>
      <c r="L173" s="162" t="s">
        <v>507</v>
      </c>
      <c r="M173" s="150" t="s">
        <v>507</v>
      </c>
      <c r="N173" s="161">
        <v>84.53</v>
      </c>
      <c r="O173" s="162" t="s">
        <v>507</v>
      </c>
      <c r="P173" s="150" t="s">
        <v>507</v>
      </c>
      <c r="Q173" s="161">
        <v>1.69</v>
      </c>
      <c r="R173" s="162" t="s">
        <v>129</v>
      </c>
      <c r="S173" s="162" t="s">
        <v>507</v>
      </c>
      <c r="T173" s="150" t="s">
        <v>507</v>
      </c>
      <c r="U173" s="150">
        <v>2.2000000000000002</v>
      </c>
      <c r="V173" s="162" t="s">
        <v>129</v>
      </c>
      <c r="W173" s="162" t="s">
        <v>507</v>
      </c>
      <c r="X173" s="150" t="s">
        <v>507</v>
      </c>
      <c r="Y173" s="150">
        <v>3.43</v>
      </c>
      <c r="Z173" s="162" t="s">
        <v>129</v>
      </c>
      <c r="AA173" s="162" t="s">
        <v>507</v>
      </c>
      <c r="AB173" s="150" t="s">
        <v>507</v>
      </c>
      <c r="AC173" s="150">
        <v>7.89</v>
      </c>
      <c r="AD173" s="162" t="s">
        <v>129</v>
      </c>
      <c r="AE173" s="162" t="s">
        <v>507</v>
      </c>
      <c r="AF173" s="150" t="s">
        <v>507</v>
      </c>
      <c r="AG173" s="150">
        <v>84.78</v>
      </c>
      <c r="AH173" s="162" t="s">
        <v>129</v>
      </c>
      <c r="AI173" s="162" t="s">
        <v>507</v>
      </c>
      <c r="AJ173" s="150" t="s">
        <v>507</v>
      </c>
    </row>
    <row r="174" spans="1:36">
      <c r="A174" s="24" t="s">
        <v>102</v>
      </c>
      <c r="B174" s="161">
        <v>1.08</v>
      </c>
      <c r="C174" s="162" t="s">
        <v>129</v>
      </c>
      <c r="D174" s="150" t="s">
        <v>11</v>
      </c>
      <c r="E174" s="161">
        <v>1.48</v>
      </c>
      <c r="F174" s="162" t="s">
        <v>129</v>
      </c>
      <c r="G174" s="150" t="s">
        <v>507</v>
      </c>
      <c r="H174" s="161">
        <v>4.82</v>
      </c>
      <c r="I174" s="162" t="s">
        <v>129</v>
      </c>
      <c r="J174" s="150" t="s">
        <v>507</v>
      </c>
      <c r="K174" s="161">
        <v>8.01</v>
      </c>
      <c r="L174" s="162" t="s">
        <v>129</v>
      </c>
      <c r="M174" s="150" t="s">
        <v>507</v>
      </c>
      <c r="N174" s="161">
        <v>84.61</v>
      </c>
      <c r="O174" s="162" t="s">
        <v>129</v>
      </c>
      <c r="P174" s="150" t="s">
        <v>507</v>
      </c>
      <c r="Q174" s="161">
        <v>4.45</v>
      </c>
      <c r="R174" s="162" t="s">
        <v>129</v>
      </c>
      <c r="S174" s="162" t="s">
        <v>507</v>
      </c>
      <c r="T174" s="150" t="s">
        <v>507</v>
      </c>
      <c r="U174" s="150">
        <v>0.71</v>
      </c>
      <c r="V174" s="162" t="s">
        <v>129</v>
      </c>
      <c r="W174" s="162" t="s">
        <v>507</v>
      </c>
      <c r="X174" s="150" t="s">
        <v>507</v>
      </c>
      <c r="Y174" s="150">
        <v>5.12</v>
      </c>
      <c r="Z174" s="162" t="s">
        <v>129</v>
      </c>
      <c r="AA174" s="162" t="s">
        <v>507</v>
      </c>
      <c r="AB174" s="150" t="s">
        <v>507</v>
      </c>
      <c r="AC174" s="150">
        <v>7.76</v>
      </c>
      <c r="AD174" s="162" t="s">
        <v>129</v>
      </c>
      <c r="AE174" s="162" t="s">
        <v>507</v>
      </c>
      <c r="AF174" s="150" t="s">
        <v>507</v>
      </c>
      <c r="AG174" s="150">
        <v>81.95</v>
      </c>
      <c r="AH174" s="162" t="s">
        <v>129</v>
      </c>
      <c r="AI174" s="162" t="s">
        <v>507</v>
      </c>
      <c r="AJ174" s="150" t="s">
        <v>507</v>
      </c>
    </row>
    <row r="175" spans="1:36">
      <c r="A175" s="24" t="s">
        <v>103</v>
      </c>
      <c r="B175" s="161">
        <v>3.38</v>
      </c>
      <c r="C175" s="162" t="s">
        <v>507</v>
      </c>
      <c r="D175" s="150" t="s">
        <v>507</v>
      </c>
      <c r="E175" s="161">
        <v>1.89</v>
      </c>
      <c r="F175" s="162" t="s">
        <v>507</v>
      </c>
      <c r="G175" s="150" t="s">
        <v>507</v>
      </c>
      <c r="H175" s="161">
        <v>2.0099999999999998</v>
      </c>
      <c r="I175" s="162" t="s">
        <v>507</v>
      </c>
      <c r="J175" s="150" t="s">
        <v>11</v>
      </c>
      <c r="K175" s="161">
        <v>6.63</v>
      </c>
      <c r="L175" s="162" t="s">
        <v>507</v>
      </c>
      <c r="M175" s="150" t="s">
        <v>507</v>
      </c>
      <c r="N175" s="161">
        <v>86.1</v>
      </c>
      <c r="O175" s="162" t="s">
        <v>507</v>
      </c>
      <c r="P175" s="150" t="s">
        <v>507</v>
      </c>
      <c r="Q175" s="161">
        <v>3.65</v>
      </c>
      <c r="R175" s="162" t="s">
        <v>129</v>
      </c>
      <c r="S175" s="162" t="s">
        <v>507</v>
      </c>
      <c r="T175" s="150" t="s">
        <v>507</v>
      </c>
      <c r="U175" s="150">
        <v>1.19</v>
      </c>
      <c r="V175" s="162" t="s">
        <v>129</v>
      </c>
      <c r="W175" s="162" t="s">
        <v>507</v>
      </c>
      <c r="X175" s="150" t="s">
        <v>507</v>
      </c>
      <c r="Y175" s="150">
        <v>2.81</v>
      </c>
      <c r="Z175" s="162" t="s">
        <v>129</v>
      </c>
      <c r="AA175" s="162" t="s">
        <v>507</v>
      </c>
      <c r="AB175" s="150" t="s">
        <v>507</v>
      </c>
      <c r="AC175" s="150">
        <v>7.85</v>
      </c>
      <c r="AD175" s="162" t="s">
        <v>129</v>
      </c>
      <c r="AE175" s="162" t="s">
        <v>507</v>
      </c>
      <c r="AF175" s="150" t="s">
        <v>507</v>
      </c>
      <c r="AG175" s="150">
        <v>84.49</v>
      </c>
      <c r="AH175" s="162" t="s">
        <v>129</v>
      </c>
      <c r="AI175" s="162" t="s">
        <v>507</v>
      </c>
      <c r="AJ175" s="150" t="s">
        <v>507</v>
      </c>
    </row>
    <row r="176" spans="1:36">
      <c r="A176" s="24" t="s">
        <v>104</v>
      </c>
      <c r="B176" s="161">
        <v>2.16</v>
      </c>
      <c r="C176" s="162" t="s">
        <v>129</v>
      </c>
      <c r="D176" s="150" t="s">
        <v>507</v>
      </c>
      <c r="E176" s="161">
        <v>1.62</v>
      </c>
      <c r="F176" s="162" t="s">
        <v>129</v>
      </c>
      <c r="G176" s="150" t="s">
        <v>507</v>
      </c>
      <c r="H176" s="161">
        <v>5.37</v>
      </c>
      <c r="I176" s="162" t="s">
        <v>129</v>
      </c>
      <c r="J176" s="150" t="s">
        <v>507</v>
      </c>
      <c r="K176" s="161">
        <v>8.6999999999999993</v>
      </c>
      <c r="L176" s="162" t="s">
        <v>129</v>
      </c>
      <c r="M176" s="150" t="s">
        <v>507</v>
      </c>
      <c r="N176" s="161">
        <v>82.15</v>
      </c>
      <c r="O176" s="162" t="s">
        <v>129</v>
      </c>
      <c r="P176" s="150" t="s">
        <v>507</v>
      </c>
      <c r="Q176" s="161">
        <v>5.5</v>
      </c>
      <c r="R176" s="162" t="s">
        <v>129</v>
      </c>
      <c r="S176" s="162" t="s">
        <v>507</v>
      </c>
      <c r="T176" s="150" t="s">
        <v>507</v>
      </c>
      <c r="U176" s="150">
        <v>1.07</v>
      </c>
      <c r="V176" s="162" t="s">
        <v>129</v>
      </c>
      <c r="W176" s="162" t="s">
        <v>507</v>
      </c>
      <c r="X176" s="150" t="s">
        <v>507</v>
      </c>
      <c r="Y176" s="150">
        <v>4.41</v>
      </c>
      <c r="Z176" s="162" t="s">
        <v>129</v>
      </c>
      <c r="AA176" s="162" t="s">
        <v>507</v>
      </c>
      <c r="AB176" s="150" t="s">
        <v>507</v>
      </c>
      <c r="AC176" s="150">
        <v>8.5500000000000007</v>
      </c>
      <c r="AD176" s="162" t="s">
        <v>129</v>
      </c>
      <c r="AE176" s="162" t="s">
        <v>507</v>
      </c>
      <c r="AF176" s="150" t="s">
        <v>507</v>
      </c>
      <c r="AG176" s="150">
        <v>80.48</v>
      </c>
      <c r="AH176" s="162" t="s">
        <v>129</v>
      </c>
      <c r="AI176" s="162" t="s">
        <v>507</v>
      </c>
      <c r="AJ176" s="150" t="s">
        <v>507</v>
      </c>
    </row>
    <row r="177" spans="1:36">
      <c r="A177" s="24" t="s">
        <v>105</v>
      </c>
      <c r="B177" s="161">
        <v>3.82</v>
      </c>
      <c r="C177" s="162" t="s">
        <v>507</v>
      </c>
      <c r="D177" s="150" t="s">
        <v>507</v>
      </c>
      <c r="E177" s="161">
        <v>1.27</v>
      </c>
      <c r="F177" s="162" t="s">
        <v>507</v>
      </c>
      <c r="G177" s="150" t="s">
        <v>507</v>
      </c>
      <c r="H177" s="161">
        <v>4.59</v>
      </c>
      <c r="I177" s="162" t="s">
        <v>507</v>
      </c>
      <c r="J177" s="150" t="s">
        <v>507</v>
      </c>
      <c r="K177" s="161">
        <v>6.4</v>
      </c>
      <c r="L177" s="162" t="s">
        <v>507</v>
      </c>
      <c r="M177" s="150" t="s">
        <v>507</v>
      </c>
      <c r="N177" s="161">
        <v>83.91</v>
      </c>
      <c r="O177" s="162" t="s">
        <v>507</v>
      </c>
      <c r="P177" s="150" t="s">
        <v>507</v>
      </c>
      <c r="Q177" s="161">
        <v>2.1</v>
      </c>
      <c r="R177" s="162" t="s">
        <v>129</v>
      </c>
      <c r="S177" s="162" t="s">
        <v>507</v>
      </c>
      <c r="T177" s="150" t="s">
        <v>507</v>
      </c>
      <c r="U177" s="150">
        <v>0.74</v>
      </c>
      <c r="V177" s="162" t="s">
        <v>129</v>
      </c>
      <c r="W177" s="162" t="s">
        <v>507</v>
      </c>
      <c r="X177" s="150" t="s">
        <v>507</v>
      </c>
      <c r="Y177" s="150">
        <v>3.79</v>
      </c>
      <c r="Z177" s="162" t="s">
        <v>129</v>
      </c>
      <c r="AA177" s="162" t="s">
        <v>507</v>
      </c>
      <c r="AB177" s="150" t="s">
        <v>507</v>
      </c>
      <c r="AC177" s="150">
        <v>9.3800000000000008</v>
      </c>
      <c r="AD177" s="162" t="s">
        <v>129</v>
      </c>
      <c r="AE177" s="162" t="s">
        <v>507</v>
      </c>
      <c r="AF177" s="150" t="s">
        <v>507</v>
      </c>
      <c r="AG177" s="150">
        <v>84</v>
      </c>
      <c r="AH177" s="162" t="s">
        <v>129</v>
      </c>
      <c r="AI177" s="162" t="s">
        <v>507</v>
      </c>
      <c r="AJ177" s="150" t="s">
        <v>507</v>
      </c>
    </row>
    <row r="178" spans="1:36">
      <c r="A178" s="24" t="s">
        <v>106</v>
      </c>
      <c r="B178" s="161">
        <v>3.38</v>
      </c>
      <c r="C178" s="162" t="s">
        <v>507</v>
      </c>
      <c r="D178" s="150" t="s">
        <v>507</v>
      </c>
      <c r="E178" s="161">
        <v>2.79</v>
      </c>
      <c r="F178" s="162" t="s">
        <v>507</v>
      </c>
      <c r="G178" s="150" t="s">
        <v>507</v>
      </c>
      <c r="H178" s="161">
        <v>4.6500000000000004</v>
      </c>
      <c r="I178" s="162" t="s">
        <v>507</v>
      </c>
      <c r="J178" s="150" t="s">
        <v>507</v>
      </c>
      <c r="K178" s="161">
        <v>7.14</v>
      </c>
      <c r="L178" s="162" t="s">
        <v>507</v>
      </c>
      <c r="M178" s="150" t="s">
        <v>507</v>
      </c>
      <c r="N178" s="161">
        <v>82.05</v>
      </c>
      <c r="O178" s="162" t="s">
        <v>507</v>
      </c>
      <c r="P178" s="150" t="s">
        <v>507</v>
      </c>
      <c r="Q178" s="161">
        <v>3.6</v>
      </c>
      <c r="R178" s="162" t="s">
        <v>129</v>
      </c>
      <c r="S178" s="162" t="s">
        <v>507</v>
      </c>
      <c r="T178" s="150" t="s">
        <v>507</v>
      </c>
      <c r="U178" s="150">
        <v>1.86</v>
      </c>
      <c r="V178" s="162" t="s">
        <v>129</v>
      </c>
      <c r="W178" s="162" t="s">
        <v>507</v>
      </c>
      <c r="X178" s="150" t="s">
        <v>507</v>
      </c>
      <c r="Y178" s="150">
        <v>3.42</v>
      </c>
      <c r="Z178" s="162" t="s">
        <v>129</v>
      </c>
      <c r="AA178" s="162" t="s">
        <v>507</v>
      </c>
      <c r="AB178" s="150" t="s">
        <v>507</v>
      </c>
      <c r="AC178" s="150">
        <v>9.02</v>
      </c>
      <c r="AD178" s="162" t="s">
        <v>129</v>
      </c>
      <c r="AE178" s="162" t="s">
        <v>507</v>
      </c>
      <c r="AF178" s="150" t="s">
        <v>507</v>
      </c>
      <c r="AG178" s="150">
        <v>82.1</v>
      </c>
      <c r="AH178" s="162" t="s">
        <v>129</v>
      </c>
      <c r="AI178" s="162" t="s">
        <v>507</v>
      </c>
      <c r="AJ178" s="150" t="s">
        <v>507</v>
      </c>
    </row>
    <row r="179" spans="1:36">
      <c r="A179" s="24" t="s">
        <v>107</v>
      </c>
      <c r="B179" s="161">
        <v>2.76</v>
      </c>
      <c r="C179" s="162" t="s">
        <v>507</v>
      </c>
      <c r="D179" s="150" t="s">
        <v>507</v>
      </c>
      <c r="E179" s="161">
        <v>2.68</v>
      </c>
      <c r="F179" s="162" t="s">
        <v>507</v>
      </c>
      <c r="G179" s="150" t="s">
        <v>507</v>
      </c>
      <c r="H179" s="161">
        <v>2.77</v>
      </c>
      <c r="I179" s="162" t="s">
        <v>507</v>
      </c>
      <c r="J179" s="150" t="s">
        <v>11</v>
      </c>
      <c r="K179" s="161">
        <v>9.6199999999999992</v>
      </c>
      <c r="L179" s="162" t="s">
        <v>507</v>
      </c>
      <c r="M179" s="150" t="s">
        <v>507</v>
      </c>
      <c r="N179" s="161">
        <v>82.17</v>
      </c>
      <c r="O179" s="162" t="s">
        <v>507</v>
      </c>
      <c r="P179" s="150" t="s">
        <v>507</v>
      </c>
      <c r="Q179" s="161">
        <v>2.14</v>
      </c>
      <c r="R179" s="162" t="s">
        <v>129</v>
      </c>
      <c r="S179" s="162" t="s">
        <v>507</v>
      </c>
      <c r="T179" s="150" t="s">
        <v>507</v>
      </c>
      <c r="U179" s="150">
        <v>1.06</v>
      </c>
      <c r="V179" s="162" t="s">
        <v>129</v>
      </c>
      <c r="W179" s="162" t="s">
        <v>507</v>
      </c>
      <c r="X179" s="150" t="s">
        <v>507</v>
      </c>
      <c r="Y179" s="150">
        <v>5.81</v>
      </c>
      <c r="Z179" s="162" t="s">
        <v>129</v>
      </c>
      <c r="AA179" s="162" t="s">
        <v>507</v>
      </c>
      <c r="AB179" s="150" t="s">
        <v>507</v>
      </c>
      <c r="AC179" s="150">
        <v>9.68</v>
      </c>
      <c r="AD179" s="162" t="s">
        <v>129</v>
      </c>
      <c r="AE179" s="162" t="s">
        <v>507</v>
      </c>
      <c r="AF179" s="150" t="s">
        <v>507</v>
      </c>
      <c r="AG179" s="150">
        <v>81.31</v>
      </c>
      <c r="AH179" s="162" t="s">
        <v>129</v>
      </c>
      <c r="AI179" s="162" t="s">
        <v>507</v>
      </c>
      <c r="AJ179" s="150" t="s">
        <v>507</v>
      </c>
    </row>
    <row r="180" spans="1:36">
      <c r="A180" s="24" t="s">
        <v>108</v>
      </c>
      <c r="B180" s="161">
        <v>4.42</v>
      </c>
      <c r="C180" s="162" t="s">
        <v>507</v>
      </c>
      <c r="D180" s="150" t="s">
        <v>507</v>
      </c>
      <c r="E180" s="161">
        <v>3.25</v>
      </c>
      <c r="F180" s="162" t="s">
        <v>507</v>
      </c>
      <c r="G180" s="150" t="s">
        <v>507</v>
      </c>
      <c r="H180" s="161">
        <v>4.87</v>
      </c>
      <c r="I180" s="162" t="s">
        <v>507</v>
      </c>
      <c r="J180" s="150" t="s">
        <v>507</v>
      </c>
      <c r="K180" s="161">
        <v>5.94</v>
      </c>
      <c r="L180" s="162" t="s">
        <v>507</v>
      </c>
      <c r="M180" s="150" t="s">
        <v>507</v>
      </c>
      <c r="N180" s="161">
        <v>81.52</v>
      </c>
      <c r="O180" s="162" t="s">
        <v>507</v>
      </c>
      <c r="P180" s="150" t="s">
        <v>507</v>
      </c>
      <c r="Q180" s="161">
        <v>3.68</v>
      </c>
      <c r="R180" s="162" t="s">
        <v>507</v>
      </c>
      <c r="S180" s="162" t="s">
        <v>507</v>
      </c>
      <c r="T180" s="150" t="s">
        <v>507</v>
      </c>
      <c r="U180" s="150">
        <v>0.78</v>
      </c>
      <c r="V180" s="162" t="s">
        <v>507</v>
      </c>
      <c r="W180" s="162" t="s">
        <v>507</v>
      </c>
      <c r="X180" s="150" t="s">
        <v>507</v>
      </c>
      <c r="Y180" s="150">
        <v>3.27</v>
      </c>
      <c r="Z180" s="162" t="s">
        <v>507</v>
      </c>
      <c r="AA180" s="162" t="s">
        <v>507</v>
      </c>
      <c r="AB180" s="150" t="s">
        <v>507</v>
      </c>
      <c r="AC180" s="150">
        <v>8.27</v>
      </c>
      <c r="AD180" s="162" t="s">
        <v>507</v>
      </c>
      <c r="AE180" s="162" t="s">
        <v>507</v>
      </c>
      <c r="AF180" s="150" t="s">
        <v>507</v>
      </c>
      <c r="AG180" s="150">
        <v>84</v>
      </c>
      <c r="AH180" s="162" t="s">
        <v>507</v>
      </c>
      <c r="AI180" s="162" t="s">
        <v>507</v>
      </c>
      <c r="AJ180" s="150" t="s">
        <v>507</v>
      </c>
    </row>
    <row r="181" spans="1:36">
      <c r="A181" s="24" t="s">
        <v>109</v>
      </c>
      <c r="B181" s="161">
        <v>4.6100000000000003</v>
      </c>
      <c r="C181" s="162" t="s">
        <v>507</v>
      </c>
      <c r="D181" s="150" t="s">
        <v>507</v>
      </c>
      <c r="E181" s="161">
        <v>2.72</v>
      </c>
      <c r="F181" s="162" t="s">
        <v>507</v>
      </c>
      <c r="G181" s="150" t="s">
        <v>507</v>
      </c>
      <c r="H181" s="161">
        <v>4.17</v>
      </c>
      <c r="I181" s="162" t="s">
        <v>507</v>
      </c>
      <c r="J181" s="150" t="s">
        <v>507</v>
      </c>
      <c r="K181" s="161">
        <v>7.69</v>
      </c>
      <c r="L181" s="162" t="s">
        <v>507</v>
      </c>
      <c r="M181" s="150" t="s">
        <v>507</v>
      </c>
      <c r="N181" s="161">
        <v>80.81</v>
      </c>
      <c r="O181" s="162" t="s">
        <v>507</v>
      </c>
      <c r="P181" s="150" t="s">
        <v>507</v>
      </c>
      <c r="Q181" s="161">
        <v>3.41</v>
      </c>
      <c r="R181" s="162" t="s">
        <v>507</v>
      </c>
      <c r="S181" s="162" t="s">
        <v>507</v>
      </c>
      <c r="T181" s="150" t="s">
        <v>507</v>
      </c>
      <c r="U181" s="150">
        <v>1.86</v>
      </c>
      <c r="V181" s="162" t="s">
        <v>507</v>
      </c>
      <c r="W181" s="162" t="s">
        <v>507</v>
      </c>
      <c r="X181" s="150" t="s">
        <v>507</v>
      </c>
      <c r="Y181" s="150">
        <v>4.46</v>
      </c>
      <c r="Z181" s="162" t="s">
        <v>507</v>
      </c>
      <c r="AA181" s="162" t="s">
        <v>507</v>
      </c>
      <c r="AB181" s="150" t="s">
        <v>507</v>
      </c>
      <c r="AC181" s="150">
        <v>5.46</v>
      </c>
      <c r="AD181" s="162" t="s">
        <v>507</v>
      </c>
      <c r="AE181" s="162" t="s">
        <v>507</v>
      </c>
      <c r="AF181" s="150" t="s">
        <v>507</v>
      </c>
      <c r="AG181" s="150">
        <v>84.8</v>
      </c>
      <c r="AH181" s="162" t="s">
        <v>507</v>
      </c>
      <c r="AI181" s="162" t="s">
        <v>507</v>
      </c>
      <c r="AJ181" s="150" t="s">
        <v>507</v>
      </c>
    </row>
    <row r="182" spans="1:36">
      <c r="A182" s="24" t="s">
        <v>322</v>
      </c>
      <c r="B182" s="161">
        <v>5.92</v>
      </c>
      <c r="C182" s="162" t="s">
        <v>507</v>
      </c>
      <c r="D182" s="150" t="s">
        <v>507</v>
      </c>
      <c r="E182" s="161">
        <v>2.31</v>
      </c>
      <c r="F182" s="162" t="s">
        <v>507</v>
      </c>
      <c r="G182" s="150" t="s">
        <v>507</v>
      </c>
      <c r="H182" s="161">
        <v>6.63</v>
      </c>
      <c r="I182" s="162" t="s">
        <v>507</v>
      </c>
      <c r="J182" s="150" t="s">
        <v>507</v>
      </c>
      <c r="K182" s="161">
        <v>7.91</v>
      </c>
      <c r="L182" s="162" t="s">
        <v>507</v>
      </c>
      <c r="M182" s="150" t="s">
        <v>507</v>
      </c>
      <c r="N182" s="161">
        <v>77.239999999999995</v>
      </c>
      <c r="O182" s="162" t="s">
        <v>507</v>
      </c>
      <c r="P182" s="150" t="s">
        <v>507</v>
      </c>
      <c r="Q182" s="161">
        <v>5.28</v>
      </c>
      <c r="R182" s="162" t="s">
        <v>129</v>
      </c>
      <c r="S182" s="162" t="s">
        <v>507</v>
      </c>
      <c r="T182" s="150" t="s">
        <v>507</v>
      </c>
      <c r="U182" s="150">
        <v>2.69</v>
      </c>
      <c r="V182" s="162" t="s">
        <v>129</v>
      </c>
      <c r="W182" s="162" t="s">
        <v>507</v>
      </c>
      <c r="X182" s="150" t="s">
        <v>507</v>
      </c>
      <c r="Y182" s="150">
        <v>4.37</v>
      </c>
      <c r="Z182" s="162" t="s">
        <v>129</v>
      </c>
      <c r="AA182" s="162" t="s">
        <v>507</v>
      </c>
      <c r="AB182" s="150" t="s">
        <v>507</v>
      </c>
      <c r="AC182" s="150">
        <v>7.33</v>
      </c>
      <c r="AD182" s="162" t="s">
        <v>129</v>
      </c>
      <c r="AE182" s="162" t="s">
        <v>507</v>
      </c>
      <c r="AF182" s="150" t="s">
        <v>507</v>
      </c>
      <c r="AG182" s="150">
        <v>80.33</v>
      </c>
      <c r="AH182" s="162" t="s">
        <v>129</v>
      </c>
      <c r="AI182" s="162" t="s">
        <v>507</v>
      </c>
      <c r="AJ182" s="150" t="s">
        <v>507</v>
      </c>
    </row>
    <row r="183" spans="1:36">
      <c r="A183" s="24"/>
      <c r="B183" s="161"/>
      <c r="C183" s="162"/>
      <c r="D183" s="150"/>
      <c r="E183" s="161"/>
      <c r="F183" s="162"/>
      <c r="G183" s="150"/>
      <c r="H183" s="161"/>
      <c r="I183" s="162"/>
      <c r="J183" s="150"/>
      <c r="K183" s="161"/>
      <c r="L183" s="162"/>
      <c r="M183" s="150"/>
      <c r="N183" s="161"/>
      <c r="O183" s="162"/>
      <c r="P183" s="150"/>
      <c r="Q183" s="161"/>
      <c r="R183" s="162"/>
      <c r="S183" s="162"/>
      <c r="T183" s="150"/>
      <c r="U183" s="150"/>
      <c r="V183" s="162"/>
      <c r="W183" s="162"/>
      <c r="X183" s="150"/>
      <c r="Y183" s="150"/>
      <c r="Z183" s="162"/>
      <c r="AA183" s="162"/>
      <c r="AB183" s="150"/>
      <c r="AC183" s="150"/>
      <c r="AD183" s="162"/>
      <c r="AE183" s="162"/>
      <c r="AF183" s="150"/>
      <c r="AG183" s="150"/>
      <c r="AH183" s="162"/>
      <c r="AI183" s="162"/>
      <c r="AJ183" s="150"/>
    </row>
    <row r="184" spans="1:36">
      <c r="A184" s="25" t="s">
        <v>525</v>
      </c>
      <c r="B184" s="161"/>
      <c r="C184" s="162"/>
      <c r="D184" s="150"/>
      <c r="E184" s="161"/>
      <c r="F184" s="162"/>
      <c r="G184" s="150"/>
      <c r="H184" s="161"/>
      <c r="I184" s="162"/>
      <c r="J184" s="150"/>
      <c r="K184" s="161"/>
      <c r="L184" s="162"/>
      <c r="M184" s="150"/>
      <c r="N184" s="161"/>
      <c r="O184" s="162"/>
      <c r="P184" s="150"/>
      <c r="Q184" s="161"/>
      <c r="R184" s="162"/>
      <c r="S184" s="162"/>
      <c r="T184" s="150"/>
      <c r="U184" s="150"/>
      <c r="V184" s="162"/>
      <c r="W184" s="162"/>
      <c r="X184" s="150"/>
      <c r="Y184" s="150"/>
      <c r="Z184" s="162"/>
      <c r="AA184" s="162"/>
      <c r="AB184" s="150"/>
      <c r="AC184" s="150"/>
      <c r="AD184" s="162"/>
      <c r="AE184" s="162"/>
      <c r="AF184" s="150"/>
      <c r="AG184" s="150"/>
      <c r="AH184" s="162"/>
      <c r="AI184" s="162"/>
      <c r="AJ184" s="150"/>
    </row>
    <row r="185" spans="1:36">
      <c r="A185" s="24" t="s">
        <v>323</v>
      </c>
      <c r="B185" s="161">
        <v>1.01</v>
      </c>
      <c r="C185" s="162" t="s">
        <v>507</v>
      </c>
      <c r="D185" s="150" t="s">
        <v>11</v>
      </c>
      <c r="E185" s="161">
        <v>1.66</v>
      </c>
      <c r="F185" s="162" t="s">
        <v>507</v>
      </c>
      <c r="G185" s="150" t="s">
        <v>507</v>
      </c>
      <c r="H185" s="161">
        <v>4.83</v>
      </c>
      <c r="I185" s="162" t="s">
        <v>507</v>
      </c>
      <c r="J185" s="150" t="s">
        <v>507</v>
      </c>
      <c r="K185" s="161">
        <v>7.93</v>
      </c>
      <c r="L185" s="162" t="s">
        <v>507</v>
      </c>
      <c r="M185" s="150" t="s">
        <v>507</v>
      </c>
      <c r="N185" s="161">
        <v>84.57</v>
      </c>
      <c r="O185" s="162" t="s">
        <v>507</v>
      </c>
      <c r="P185" s="150" t="s">
        <v>507</v>
      </c>
      <c r="Q185" s="161">
        <v>3.09</v>
      </c>
      <c r="R185" s="162" t="s">
        <v>507</v>
      </c>
      <c r="S185" s="162" t="s">
        <v>507</v>
      </c>
      <c r="T185" s="150" t="s">
        <v>507</v>
      </c>
      <c r="U185" s="150">
        <v>1.44</v>
      </c>
      <c r="V185" s="162" t="s">
        <v>507</v>
      </c>
      <c r="W185" s="162" t="s">
        <v>507</v>
      </c>
      <c r="X185" s="150" t="s">
        <v>507</v>
      </c>
      <c r="Y185" s="150">
        <v>4.29</v>
      </c>
      <c r="Z185" s="162" t="s">
        <v>507</v>
      </c>
      <c r="AA185" s="162" t="s">
        <v>507</v>
      </c>
      <c r="AB185" s="150" t="s">
        <v>507</v>
      </c>
      <c r="AC185" s="150">
        <v>7.83</v>
      </c>
      <c r="AD185" s="162" t="s">
        <v>507</v>
      </c>
      <c r="AE185" s="162" t="s">
        <v>507</v>
      </c>
      <c r="AF185" s="150" t="s">
        <v>507</v>
      </c>
      <c r="AG185" s="150">
        <v>83.35</v>
      </c>
      <c r="AH185" s="162" t="s">
        <v>507</v>
      </c>
      <c r="AI185" s="162" t="s">
        <v>507</v>
      </c>
      <c r="AJ185" s="150" t="s">
        <v>507</v>
      </c>
    </row>
    <row r="186" spans="1:36">
      <c r="A186" s="24" t="s">
        <v>110</v>
      </c>
      <c r="B186" s="161">
        <v>2.73</v>
      </c>
      <c r="C186" s="162" t="s">
        <v>507</v>
      </c>
      <c r="D186" s="150" t="s">
        <v>507</v>
      </c>
      <c r="E186" s="161">
        <v>1.74</v>
      </c>
      <c r="F186" s="162" t="s">
        <v>507</v>
      </c>
      <c r="G186" s="150" t="s">
        <v>507</v>
      </c>
      <c r="H186" s="161">
        <v>3.81</v>
      </c>
      <c r="I186" s="162" t="s">
        <v>507</v>
      </c>
      <c r="J186" s="150" t="s">
        <v>507</v>
      </c>
      <c r="K186" s="161">
        <v>7.74</v>
      </c>
      <c r="L186" s="162" t="s">
        <v>507</v>
      </c>
      <c r="M186" s="150" t="s">
        <v>507</v>
      </c>
      <c r="N186" s="161">
        <v>83.98</v>
      </c>
      <c r="O186" s="162" t="s">
        <v>507</v>
      </c>
      <c r="P186" s="150" t="s">
        <v>507</v>
      </c>
      <c r="Q186" s="161">
        <v>4.71</v>
      </c>
      <c r="R186" s="162" t="s">
        <v>507</v>
      </c>
      <c r="S186" s="162" t="s">
        <v>507</v>
      </c>
      <c r="T186" s="150" t="s">
        <v>507</v>
      </c>
      <c r="U186" s="150">
        <v>1.1200000000000001</v>
      </c>
      <c r="V186" s="162" t="s">
        <v>507</v>
      </c>
      <c r="W186" s="162" t="s">
        <v>507</v>
      </c>
      <c r="X186" s="150" t="s">
        <v>507</v>
      </c>
      <c r="Y186" s="150">
        <v>3.72</v>
      </c>
      <c r="Z186" s="162" t="s">
        <v>507</v>
      </c>
      <c r="AA186" s="162" t="s">
        <v>507</v>
      </c>
      <c r="AB186" s="150" t="s">
        <v>507</v>
      </c>
      <c r="AC186" s="150">
        <v>8.25</v>
      </c>
      <c r="AD186" s="162" t="s">
        <v>507</v>
      </c>
      <c r="AE186" s="162" t="s">
        <v>507</v>
      </c>
      <c r="AF186" s="150" t="s">
        <v>507</v>
      </c>
      <c r="AG186" s="150">
        <v>82.2</v>
      </c>
      <c r="AH186" s="162" t="s">
        <v>507</v>
      </c>
      <c r="AI186" s="162" t="s">
        <v>507</v>
      </c>
      <c r="AJ186" s="150" t="s">
        <v>507</v>
      </c>
    </row>
    <row r="187" spans="1:36">
      <c r="A187" s="24" t="s">
        <v>111</v>
      </c>
      <c r="B187" s="161">
        <v>3.6</v>
      </c>
      <c r="C187" s="162" t="s">
        <v>507</v>
      </c>
      <c r="D187" s="150" t="s">
        <v>507</v>
      </c>
      <c r="E187" s="161">
        <v>2.02</v>
      </c>
      <c r="F187" s="162" t="s">
        <v>507</v>
      </c>
      <c r="G187" s="150" t="s">
        <v>507</v>
      </c>
      <c r="H187" s="161">
        <v>4.62</v>
      </c>
      <c r="I187" s="162" t="s">
        <v>507</v>
      </c>
      <c r="J187" s="150" t="s">
        <v>507</v>
      </c>
      <c r="K187" s="161">
        <v>6.76</v>
      </c>
      <c r="L187" s="162" t="s">
        <v>507</v>
      </c>
      <c r="M187" s="150" t="s">
        <v>507</v>
      </c>
      <c r="N187" s="161">
        <v>82.99</v>
      </c>
      <c r="O187" s="162" t="s">
        <v>507</v>
      </c>
      <c r="P187" s="150" t="s">
        <v>507</v>
      </c>
      <c r="Q187" s="161">
        <v>2.9</v>
      </c>
      <c r="R187" s="162" t="s">
        <v>507</v>
      </c>
      <c r="S187" s="162" t="s">
        <v>507</v>
      </c>
      <c r="T187" s="150" t="s">
        <v>507</v>
      </c>
      <c r="U187" s="150">
        <v>1.33</v>
      </c>
      <c r="V187" s="162" t="s">
        <v>507</v>
      </c>
      <c r="W187" s="162" t="s">
        <v>507</v>
      </c>
      <c r="X187" s="150" t="s">
        <v>507</v>
      </c>
      <c r="Y187" s="150">
        <v>3.59</v>
      </c>
      <c r="Z187" s="162" t="s">
        <v>507</v>
      </c>
      <c r="AA187" s="162" t="s">
        <v>507</v>
      </c>
      <c r="AB187" s="150" t="s">
        <v>507</v>
      </c>
      <c r="AC187" s="150">
        <v>9.18</v>
      </c>
      <c r="AD187" s="162" t="s">
        <v>507</v>
      </c>
      <c r="AE187" s="162" t="s">
        <v>507</v>
      </c>
      <c r="AF187" s="150" t="s">
        <v>507</v>
      </c>
      <c r="AG187" s="150">
        <v>82.99</v>
      </c>
      <c r="AH187" s="162" t="s">
        <v>507</v>
      </c>
      <c r="AI187" s="162" t="s">
        <v>507</v>
      </c>
      <c r="AJ187" s="150" t="s">
        <v>507</v>
      </c>
    </row>
    <row r="188" spans="1:36" s="246" customFormat="1">
      <c r="A188" s="286" t="s">
        <v>112</v>
      </c>
      <c r="B188" s="254">
        <v>3.53</v>
      </c>
      <c r="C188" s="281" t="s">
        <v>507</v>
      </c>
      <c r="D188" s="282" t="s">
        <v>507</v>
      </c>
      <c r="E188" s="254">
        <v>2.95</v>
      </c>
      <c r="F188" s="281" t="s">
        <v>507</v>
      </c>
      <c r="G188" s="282" t="s">
        <v>507</v>
      </c>
      <c r="H188" s="254">
        <v>3.75</v>
      </c>
      <c r="I188" s="281" t="s">
        <v>507</v>
      </c>
      <c r="J188" s="282" t="s">
        <v>507</v>
      </c>
      <c r="K188" s="254">
        <v>7.9</v>
      </c>
      <c r="L188" s="281" t="s">
        <v>507</v>
      </c>
      <c r="M188" s="282" t="s">
        <v>507</v>
      </c>
      <c r="N188" s="254">
        <v>81.87</v>
      </c>
      <c r="O188" s="281" t="s">
        <v>507</v>
      </c>
      <c r="P188" s="282" t="s">
        <v>507</v>
      </c>
      <c r="Q188" s="254">
        <v>2.95</v>
      </c>
      <c r="R188" s="281" t="s">
        <v>507</v>
      </c>
      <c r="S188" s="281" t="s">
        <v>507</v>
      </c>
      <c r="T188" s="282" t="s">
        <v>507</v>
      </c>
      <c r="U188" s="282">
        <v>0.92</v>
      </c>
      <c r="V188" s="281" t="s">
        <v>507</v>
      </c>
      <c r="W188" s="281" t="s">
        <v>507</v>
      </c>
      <c r="X188" s="282" t="s">
        <v>380</v>
      </c>
      <c r="Y188" s="282">
        <v>4.4800000000000004</v>
      </c>
      <c r="Z188" s="281" t="s">
        <v>507</v>
      </c>
      <c r="AA188" s="281" t="s">
        <v>507</v>
      </c>
      <c r="AB188" s="282" t="s">
        <v>507</v>
      </c>
      <c r="AC188" s="282">
        <v>8.94</v>
      </c>
      <c r="AD188" s="281" t="s">
        <v>507</v>
      </c>
      <c r="AE188" s="281" t="s">
        <v>507</v>
      </c>
      <c r="AF188" s="282" t="s">
        <v>507</v>
      </c>
      <c r="AG188" s="282">
        <v>82.71</v>
      </c>
      <c r="AH188" s="281" t="s">
        <v>507</v>
      </c>
      <c r="AI188" s="281" t="s">
        <v>507</v>
      </c>
      <c r="AJ188" s="282" t="s">
        <v>507</v>
      </c>
    </row>
    <row r="189" spans="1:36">
      <c r="A189" s="24" t="s">
        <v>324</v>
      </c>
      <c r="B189" s="161">
        <v>5.28</v>
      </c>
      <c r="C189" s="162" t="s">
        <v>507</v>
      </c>
      <c r="D189" s="150" t="s">
        <v>507</v>
      </c>
      <c r="E189" s="161">
        <v>2.5099999999999998</v>
      </c>
      <c r="F189" s="162" t="s">
        <v>507</v>
      </c>
      <c r="G189" s="150" t="s">
        <v>507</v>
      </c>
      <c r="H189" s="161">
        <v>5.42</v>
      </c>
      <c r="I189" s="162" t="s">
        <v>507</v>
      </c>
      <c r="J189" s="150" t="s">
        <v>507</v>
      </c>
      <c r="K189" s="161">
        <v>7.8</v>
      </c>
      <c r="L189" s="162" t="s">
        <v>507</v>
      </c>
      <c r="M189" s="150" t="s">
        <v>507</v>
      </c>
      <c r="N189" s="161">
        <v>78.989999999999995</v>
      </c>
      <c r="O189" s="162" t="s">
        <v>507</v>
      </c>
      <c r="P189" s="150" t="s">
        <v>507</v>
      </c>
      <c r="Q189" s="161">
        <v>4.2300000000000004</v>
      </c>
      <c r="R189" s="162" t="s">
        <v>507</v>
      </c>
      <c r="S189" s="162" t="s">
        <v>507</v>
      </c>
      <c r="T189" s="150" t="s">
        <v>507</v>
      </c>
      <c r="U189" s="150">
        <v>2.2200000000000002</v>
      </c>
      <c r="V189" s="162" t="s">
        <v>507</v>
      </c>
      <c r="W189" s="162" t="s">
        <v>507</v>
      </c>
      <c r="X189" s="150" t="s">
        <v>507</v>
      </c>
      <c r="Y189" s="150">
        <v>4.42</v>
      </c>
      <c r="Z189" s="162" t="s">
        <v>507</v>
      </c>
      <c r="AA189" s="162" t="s">
        <v>507</v>
      </c>
      <c r="AB189" s="150" t="s">
        <v>507</v>
      </c>
      <c r="AC189" s="150">
        <v>6.28</v>
      </c>
      <c r="AD189" s="162" t="s">
        <v>507</v>
      </c>
      <c r="AE189" s="162" t="s">
        <v>507</v>
      </c>
      <c r="AF189" s="150" t="s">
        <v>507</v>
      </c>
      <c r="AG189" s="150">
        <v>82.84</v>
      </c>
      <c r="AH189" s="162" t="s">
        <v>507</v>
      </c>
      <c r="AI189" s="162" t="s">
        <v>507</v>
      </c>
      <c r="AJ189" s="150" t="s">
        <v>507</v>
      </c>
    </row>
    <row r="190" spans="1:36">
      <c r="A190" s="137"/>
      <c r="B190" s="150"/>
      <c r="C190" s="162"/>
      <c r="D190" s="150"/>
      <c r="E190" s="150"/>
      <c r="F190" s="162"/>
      <c r="G190" s="150"/>
      <c r="H190" s="150"/>
      <c r="I190" s="162"/>
      <c r="J190" s="150"/>
      <c r="K190" s="150"/>
      <c r="L190" s="162"/>
      <c r="M190" s="150"/>
      <c r="N190" s="150"/>
      <c r="O190" s="162"/>
      <c r="P190" s="150"/>
      <c r="Q190" s="150"/>
      <c r="R190" s="162"/>
      <c r="S190" s="162"/>
      <c r="T190" s="150"/>
      <c r="U190" s="150"/>
      <c r="V190" s="162"/>
      <c r="W190" s="162"/>
      <c r="X190" s="150"/>
      <c r="Y190" s="150"/>
      <c r="Z190" s="162"/>
      <c r="AA190" s="162"/>
      <c r="AB190" s="150"/>
      <c r="AC190" s="150"/>
      <c r="AD190" s="162"/>
      <c r="AE190" s="162"/>
      <c r="AF190" s="150"/>
      <c r="AG190" s="150"/>
      <c r="AH190" s="162"/>
      <c r="AI190" s="162"/>
      <c r="AJ190" s="150"/>
    </row>
    <row r="191" spans="1:36">
      <c r="A191" s="25" t="s">
        <v>36</v>
      </c>
      <c r="B191" s="161"/>
      <c r="C191" s="162"/>
      <c r="D191" s="150"/>
      <c r="E191" s="161"/>
      <c r="F191" s="162"/>
      <c r="G191" s="150"/>
      <c r="H191" s="161"/>
      <c r="I191" s="162"/>
      <c r="J191" s="150"/>
      <c r="K191" s="161"/>
      <c r="L191" s="162"/>
      <c r="M191" s="150"/>
      <c r="N191" s="161"/>
      <c r="O191" s="162"/>
      <c r="P191" s="150"/>
      <c r="Q191" s="161"/>
      <c r="R191" s="162"/>
      <c r="S191" s="162"/>
      <c r="T191" s="150"/>
      <c r="U191" s="150"/>
      <c r="V191" s="162"/>
      <c r="W191" s="162"/>
      <c r="X191" s="150"/>
      <c r="Y191" s="150"/>
      <c r="Z191" s="162"/>
      <c r="AA191" s="162"/>
      <c r="AB191" s="150"/>
      <c r="AC191" s="150"/>
      <c r="AD191" s="162"/>
      <c r="AE191" s="162"/>
      <c r="AF191" s="150"/>
      <c r="AG191" s="150"/>
      <c r="AH191" s="162"/>
      <c r="AI191" s="162"/>
      <c r="AJ191" s="150"/>
    </row>
    <row r="192" spans="1:36">
      <c r="A192" s="27" t="s">
        <v>37</v>
      </c>
      <c r="B192" s="161">
        <v>2.44</v>
      </c>
      <c r="C192" s="162" t="s">
        <v>507</v>
      </c>
      <c r="D192" s="150" t="s">
        <v>507</v>
      </c>
      <c r="E192" s="161">
        <v>1.91</v>
      </c>
      <c r="F192" s="162" t="s">
        <v>507</v>
      </c>
      <c r="G192" s="150" t="s">
        <v>507</v>
      </c>
      <c r="H192" s="161">
        <v>3.74</v>
      </c>
      <c r="I192" s="162" t="s">
        <v>507</v>
      </c>
      <c r="J192" s="150" t="s">
        <v>507</v>
      </c>
      <c r="K192" s="161">
        <v>7.23</v>
      </c>
      <c r="L192" s="162" t="s">
        <v>507</v>
      </c>
      <c r="M192" s="150" t="s">
        <v>507</v>
      </c>
      <c r="N192" s="161">
        <v>84.68</v>
      </c>
      <c r="O192" s="162" t="s">
        <v>507</v>
      </c>
      <c r="P192" s="150" t="s">
        <v>11</v>
      </c>
      <c r="Q192" s="161">
        <v>2.76</v>
      </c>
      <c r="R192" s="162" t="s">
        <v>507</v>
      </c>
      <c r="S192" s="162" t="s">
        <v>507</v>
      </c>
      <c r="T192" s="150" t="s">
        <v>507</v>
      </c>
      <c r="U192" s="150">
        <v>1.22</v>
      </c>
      <c r="V192" s="162" t="s">
        <v>507</v>
      </c>
      <c r="W192" s="162" t="s">
        <v>507</v>
      </c>
      <c r="X192" s="150" t="s">
        <v>507</v>
      </c>
      <c r="Y192" s="150">
        <v>3.59</v>
      </c>
      <c r="Z192" s="162" t="s">
        <v>507</v>
      </c>
      <c r="AA192" s="162" t="s">
        <v>507</v>
      </c>
      <c r="AB192" s="150" t="s">
        <v>507</v>
      </c>
      <c r="AC192" s="150">
        <v>7.83</v>
      </c>
      <c r="AD192" s="162" t="s">
        <v>507</v>
      </c>
      <c r="AE192" s="162" t="s">
        <v>507</v>
      </c>
      <c r="AF192" s="150" t="s">
        <v>507</v>
      </c>
      <c r="AG192" s="150">
        <v>84.6</v>
      </c>
      <c r="AH192" s="162" t="s">
        <v>507</v>
      </c>
      <c r="AI192" s="162" t="s">
        <v>507</v>
      </c>
      <c r="AJ192" s="150" t="s">
        <v>507</v>
      </c>
    </row>
    <row r="193" spans="1:36">
      <c r="A193" s="27" t="s">
        <v>38</v>
      </c>
      <c r="B193" s="161">
        <v>6.47</v>
      </c>
      <c r="C193" s="162" t="s">
        <v>507</v>
      </c>
      <c r="D193" s="150" t="s">
        <v>11</v>
      </c>
      <c r="E193" s="161">
        <v>4.4800000000000004</v>
      </c>
      <c r="F193" s="162" t="s">
        <v>507</v>
      </c>
      <c r="G193" s="150" t="s">
        <v>507</v>
      </c>
      <c r="H193" s="161">
        <v>11.25</v>
      </c>
      <c r="I193" s="162" t="s">
        <v>507</v>
      </c>
      <c r="J193" s="150" t="s">
        <v>11</v>
      </c>
      <c r="K193" s="161">
        <v>11.24</v>
      </c>
      <c r="L193" s="162" t="s">
        <v>507</v>
      </c>
      <c r="M193" s="150" t="s">
        <v>507</v>
      </c>
      <c r="N193" s="161">
        <v>66.56</v>
      </c>
      <c r="O193" s="162" t="s">
        <v>507</v>
      </c>
      <c r="P193" s="150" t="s">
        <v>11</v>
      </c>
      <c r="Q193" s="161">
        <v>5.76</v>
      </c>
      <c r="R193" s="162" t="s">
        <v>507</v>
      </c>
      <c r="S193" s="162" t="s">
        <v>507</v>
      </c>
      <c r="T193" s="150" t="s">
        <v>507</v>
      </c>
      <c r="U193" s="150">
        <v>2.69</v>
      </c>
      <c r="V193" s="162" t="s">
        <v>507</v>
      </c>
      <c r="W193" s="162" t="s">
        <v>507</v>
      </c>
      <c r="X193" s="150" t="s">
        <v>507</v>
      </c>
      <c r="Y193" s="150">
        <v>8.6199999999999992</v>
      </c>
      <c r="Z193" s="162" t="s">
        <v>507</v>
      </c>
      <c r="AA193" s="162" t="s">
        <v>11</v>
      </c>
      <c r="AB193" s="150" t="s">
        <v>507</v>
      </c>
      <c r="AC193" s="150">
        <v>11.62</v>
      </c>
      <c r="AD193" s="162" t="s">
        <v>507</v>
      </c>
      <c r="AE193" s="162" t="s">
        <v>507</v>
      </c>
      <c r="AF193" s="150" t="s">
        <v>507</v>
      </c>
      <c r="AG193" s="150">
        <v>71.31</v>
      </c>
      <c r="AH193" s="162" t="s">
        <v>507</v>
      </c>
      <c r="AI193" s="162" t="s">
        <v>11</v>
      </c>
      <c r="AJ193" s="150" t="s">
        <v>507</v>
      </c>
    </row>
    <row r="194" spans="1:36">
      <c r="A194" s="27" t="s">
        <v>39</v>
      </c>
      <c r="B194" s="161">
        <v>22.13</v>
      </c>
      <c r="C194" s="162" t="s">
        <v>129</v>
      </c>
      <c r="D194" s="150" t="s">
        <v>11</v>
      </c>
      <c r="E194" s="161">
        <v>5.79</v>
      </c>
      <c r="F194" s="162" t="s">
        <v>129</v>
      </c>
      <c r="G194" s="150" t="s">
        <v>507</v>
      </c>
      <c r="H194" s="161">
        <v>9.7899999999999991</v>
      </c>
      <c r="I194" s="162" t="s">
        <v>129</v>
      </c>
      <c r="J194" s="150" t="s">
        <v>507</v>
      </c>
      <c r="K194" s="161">
        <v>10.66</v>
      </c>
      <c r="L194" s="162" t="s">
        <v>129</v>
      </c>
      <c r="M194" s="150" t="s">
        <v>507</v>
      </c>
      <c r="N194" s="161">
        <v>51.62</v>
      </c>
      <c r="O194" s="162" t="s">
        <v>6</v>
      </c>
      <c r="P194" s="150" t="s">
        <v>11</v>
      </c>
      <c r="Q194" s="161">
        <v>16.96</v>
      </c>
      <c r="R194" s="162" t="s">
        <v>129</v>
      </c>
      <c r="S194" s="162" t="s">
        <v>11</v>
      </c>
      <c r="T194" s="150" t="s">
        <v>507</v>
      </c>
      <c r="U194" s="150">
        <v>3.47</v>
      </c>
      <c r="V194" s="162" t="s">
        <v>129</v>
      </c>
      <c r="W194" s="162" t="s">
        <v>507</v>
      </c>
      <c r="X194" s="150" t="s">
        <v>507</v>
      </c>
      <c r="Y194" s="150">
        <v>8.65</v>
      </c>
      <c r="Z194" s="162" t="s">
        <v>129</v>
      </c>
      <c r="AA194" s="162" t="s">
        <v>507</v>
      </c>
      <c r="AB194" s="150" t="s">
        <v>507</v>
      </c>
      <c r="AC194" s="150">
        <v>10.44</v>
      </c>
      <c r="AD194" s="162" t="s">
        <v>129</v>
      </c>
      <c r="AE194" s="162" t="s">
        <v>507</v>
      </c>
      <c r="AF194" s="150" t="s">
        <v>507</v>
      </c>
      <c r="AG194" s="150">
        <v>60.48</v>
      </c>
      <c r="AH194" s="162" t="s">
        <v>6</v>
      </c>
      <c r="AI194" s="162" t="s">
        <v>11</v>
      </c>
      <c r="AJ194" s="150" t="s">
        <v>507</v>
      </c>
    </row>
    <row r="195" spans="1:36">
      <c r="A195" s="28"/>
      <c r="B195" s="161"/>
      <c r="C195" s="162"/>
      <c r="D195" s="150"/>
      <c r="E195" s="161"/>
      <c r="F195" s="162"/>
      <c r="G195" s="150"/>
      <c r="H195" s="161"/>
      <c r="I195" s="162"/>
      <c r="J195" s="150"/>
      <c r="K195" s="161"/>
      <c r="L195" s="162"/>
      <c r="M195" s="150"/>
      <c r="N195" s="161"/>
      <c r="O195" s="162"/>
      <c r="P195" s="150"/>
      <c r="Q195" s="161"/>
      <c r="R195" s="162"/>
      <c r="S195" s="162"/>
      <c r="T195" s="150"/>
      <c r="U195" s="150"/>
      <c r="V195" s="162"/>
      <c r="W195" s="162"/>
      <c r="X195" s="150"/>
      <c r="Y195" s="150"/>
      <c r="Z195" s="162"/>
      <c r="AA195" s="162"/>
      <c r="AB195" s="150"/>
      <c r="AC195" s="150"/>
      <c r="AD195" s="162"/>
      <c r="AE195" s="162"/>
      <c r="AF195" s="150"/>
      <c r="AG195" s="150"/>
      <c r="AH195" s="162"/>
      <c r="AI195" s="162"/>
      <c r="AJ195" s="150"/>
    </row>
    <row r="196" spans="1:36">
      <c r="A196" s="25" t="s">
        <v>34</v>
      </c>
      <c r="B196" s="161"/>
      <c r="C196" s="162"/>
      <c r="D196" s="150"/>
      <c r="E196" s="161"/>
      <c r="F196" s="162"/>
      <c r="G196" s="150"/>
      <c r="H196" s="161"/>
      <c r="I196" s="162"/>
      <c r="J196" s="150"/>
      <c r="K196" s="161"/>
      <c r="L196" s="162"/>
      <c r="M196" s="150"/>
      <c r="N196" s="161"/>
      <c r="O196" s="162"/>
      <c r="P196" s="150"/>
      <c r="Q196" s="161"/>
      <c r="R196" s="162"/>
      <c r="S196" s="162"/>
      <c r="T196" s="150"/>
      <c r="U196" s="150"/>
      <c r="V196" s="162"/>
      <c r="W196" s="162"/>
      <c r="X196" s="150"/>
      <c r="Y196" s="150"/>
      <c r="Z196" s="162"/>
      <c r="AA196" s="162"/>
      <c r="AB196" s="150"/>
      <c r="AC196" s="150"/>
      <c r="AD196" s="162"/>
      <c r="AE196" s="162"/>
      <c r="AF196" s="150"/>
      <c r="AG196" s="150"/>
      <c r="AH196" s="162"/>
      <c r="AI196" s="162"/>
      <c r="AJ196" s="150"/>
    </row>
    <row r="197" spans="1:36">
      <c r="A197" s="26" t="s">
        <v>303</v>
      </c>
      <c r="B197" s="161">
        <v>9.0500000000000007</v>
      </c>
      <c r="C197" s="162" t="s">
        <v>507</v>
      </c>
      <c r="D197" s="150" t="s">
        <v>11</v>
      </c>
      <c r="E197" s="161">
        <v>4.72</v>
      </c>
      <c r="F197" s="162" t="s">
        <v>507</v>
      </c>
      <c r="G197" s="150" t="s">
        <v>507</v>
      </c>
      <c r="H197" s="161">
        <v>6.33</v>
      </c>
      <c r="I197" s="162" t="s">
        <v>507</v>
      </c>
      <c r="J197" s="150" t="s">
        <v>507</v>
      </c>
      <c r="K197" s="161">
        <v>7.88</v>
      </c>
      <c r="L197" s="162" t="s">
        <v>507</v>
      </c>
      <c r="M197" s="150" t="s">
        <v>507</v>
      </c>
      <c r="N197" s="161">
        <v>72.03</v>
      </c>
      <c r="O197" s="162" t="s">
        <v>507</v>
      </c>
      <c r="P197" s="150" t="s">
        <v>11</v>
      </c>
      <c r="Q197" s="161">
        <v>9.09</v>
      </c>
      <c r="R197" s="162" t="s">
        <v>507</v>
      </c>
      <c r="S197" s="162" t="s">
        <v>11</v>
      </c>
      <c r="T197" s="150" t="s">
        <v>507</v>
      </c>
      <c r="U197" s="150">
        <v>2.29</v>
      </c>
      <c r="V197" s="162" t="s">
        <v>507</v>
      </c>
      <c r="W197" s="162" t="s">
        <v>507</v>
      </c>
      <c r="X197" s="150" t="s">
        <v>507</v>
      </c>
      <c r="Y197" s="150">
        <v>6.64</v>
      </c>
      <c r="Z197" s="162" t="s">
        <v>507</v>
      </c>
      <c r="AA197" s="162" t="s">
        <v>507</v>
      </c>
      <c r="AB197" s="150" t="s">
        <v>507</v>
      </c>
      <c r="AC197" s="150">
        <v>10.76</v>
      </c>
      <c r="AD197" s="162" t="s">
        <v>507</v>
      </c>
      <c r="AE197" s="162" t="s">
        <v>507</v>
      </c>
      <c r="AF197" s="150" t="s">
        <v>507</v>
      </c>
      <c r="AG197" s="150">
        <v>71.23</v>
      </c>
      <c r="AH197" s="162" t="s">
        <v>507</v>
      </c>
      <c r="AI197" s="162" t="s">
        <v>11</v>
      </c>
      <c r="AJ197" s="150" t="s">
        <v>507</v>
      </c>
    </row>
    <row r="198" spans="1:36">
      <c r="A198" s="26">
        <v>7</v>
      </c>
      <c r="B198" s="161">
        <v>5.22</v>
      </c>
      <c r="C198" s="162" t="s">
        <v>507</v>
      </c>
      <c r="D198" s="150" t="s">
        <v>507</v>
      </c>
      <c r="E198" s="161">
        <v>3.39</v>
      </c>
      <c r="F198" s="162" t="s">
        <v>507</v>
      </c>
      <c r="G198" s="150" t="s">
        <v>507</v>
      </c>
      <c r="H198" s="161">
        <v>7.8</v>
      </c>
      <c r="I198" s="162" t="s">
        <v>507</v>
      </c>
      <c r="J198" s="150" t="s">
        <v>11</v>
      </c>
      <c r="K198" s="161">
        <v>11.39</v>
      </c>
      <c r="L198" s="162" t="s">
        <v>507</v>
      </c>
      <c r="M198" s="150" t="s">
        <v>507</v>
      </c>
      <c r="N198" s="161">
        <v>72.2</v>
      </c>
      <c r="O198" s="162" t="s">
        <v>507</v>
      </c>
      <c r="P198" s="150" t="s">
        <v>11</v>
      </c>
      <c r="Q198" s="161">
        <v>3.48</v>
      </c>
      <c r="R198" s="162" t="s">
        <v>507</v>
      </c>
      <c r="S198" s="162" t="s">
        <v>507</v>
      </c>
      <c r="T198" s="150" t="s">
        <v>507</v>
      </c>
      <c r="U198" s="150">
        <v>2.86</v>
      </c>
      <c r="V198" s="162" t="s">
        <v>507</v>
      </c>
      <c r="W198" s="162" t="s">
        <v>507</v>
      </c>
      <c r="X198" s="150" t="s">
        <v>507</v>
      </c>
      <c r="Y198" s="150">
        <v>6.47</v>
      </c>
      <c r="Z198" s="162" t="s">
        <v>507</v>
      </c>
      <c r="AA198" s="162" t="s">
        <v>507</v>
      </c>
      <c r="AB198" s="150" t="s">
        <v>507</v>
      </c>
      <c r="AC198" s="150">
        <v>9.93</v>
      </c>
      <c r="AD198" s="162" t="s">
        <v>507</v>
      </c>
      <c r="AE198" s="162" t="s">
        <v>507</v>
      </c>
      <c r="AF198" s="150" t="s">
        <v>507</v>
      </c>
      <c r="AG198" s="150">
        <v>77.260000000000005</v>
      </c>
      <c r="AH198" s="162" t="s">
        <v>507</v>
      </c>
      <c r="AI198" s="162" t="s">
        <v>11</v>
      </c>
      <c r="AJ198" s="150" t="s">
        <v>507</v>
      </c>
    </row>
    <row r="199" spans="1:36">
      <c r="A199" s="26">
        <v>8</v>
      </c>
      <c r="B199" s="161">
        <v>2.12</v>
      </c>
      <c r="C199" s="162" t="s">
        <v>507</v>
      </c>
      <c r="D199" s="150" t="s">
        <v>507</v>
      </c>
      <c r="E199" s="161">
        <v>2.27</v>
      </c>
      <c r="F199" s="162" t="s">
        <v>507</v>
      </c>
      <c r="G199" s="150" t="s">
        <v>507</v>
      </c>
      <c r="H199" s="161">
        <v>4.75</v>
      </c>
      <c r="I199" s="162" t="s">
        <v>507</v>
      </c>
      <c r="J199" s="150" t="s">
        <v>507</v>
      </c>
      <c r="K199" s="161">
        <v>9.2200000000000006</v>
      </c>
      <c r="L199" s="162" t="s">
        <v>507</v>
      </c>
      <c r="M199" s="150" t="s">
        <v>507</v>
      </c>
      <c r="N199" s="161">
        <v>81.63</v>
      </c>
      <c r="O199" s="162" t="s">
        <v>507</v>
      </c>
      <c r="P199" s="150" t="s">
        <v>507</v>
      </c>
      <c r="Q199" s="161">
        <v>2.52</v>
      </c>
      <c r="R199" s="162" t="s">
        <v>507</v>
      </c>
      <c r="S199" s="162" t="s">
        <v>507</v>
      </c>
      <c r="T199" s="150" t="s">
        <v>507</v>
      </c>
      <c r="U199" s="150">
        <v>1.36</v>
      </c>
      <c r="V199" s="162" t="s">
        <v>507</v>
      </c>
      <c r="W199" s="162" t="s">
        <v>507</v>
      </c>
      <c r="X199" s="150" t="s">
        <v>507</v>
      </c>
      <c r="Y199" s="150">
        <v>5.29</v>
      </c>
      <c r="Z199" s="162" t="s">
        <v>507</v>
      </c>
      <c r="AA199" s="162" t="s">
        <v>507</v>
      </c>
      <c r="AB199" s="150" t="s">
        <v>507</v>
      </c>
      <c r="AC199" s="150">
        <v>8.7100000000000009</v>
      </c>
      <c r="AD199" s="162" t="s">
        <v>507</v>
      </c>
      <c r="AE199" s="162" t="s">
        <v>507</v>
      </c>
      <c r="AF199" s="150" t="s">
        <v>507</v>
      </c>
      <c r="AG199" s="150">
        <v>82.13</v>
      </c>
      <c r="AH199" s="162" t="s">
        <v>507</v>
      </c>
      <c r="AI199" s="162" t="s">
        <v>507</v>
      </c>
      <c r="AJ199" s="150" t="s">
        <v>507</v>
      </c>
    </row>
    <row r="200" spans="1:36">
      <c r="A200" s="26">
        <v>9</v>
      </c>
      <c r="B200" s="161">
        <v>1.7</v>
      </c>
      <c r="C200" s="162" t="s">
        <v>507</v>
      </c>
      <c r="D200" s="150" t="s">
        <v>11</v>
      </c>
      <c r="E200" s="161">
        <v>0.79</v>
      </c>
      <c r="F200" s="162" t="s">
        <v>507</v>
      </c>
      <c r="G200" s="150" t="s">
        <v>11</v>
      </c>
      <c r="H200" s="161">
        <v>2.87</v>
      </c>
      <c r="I200" s="162" t="s">
        <v>507</v>
      </c>
      <c r="J200" s="150" t="s">
        <v>507</v>
      </c>
      <c r="K200" s="161">
        <v>7.19</v>
      </c>
      <c r="L200" s="162" t="s">
        <v>507</v>
      </c>
      <c r="M200" s="150" t="s">
        <v>507</v>
      </c>
      <c r="N200" s="161">
        <v>87.45</v>
      </c>
      <c r="O200" s="162" t="s">
        <v>507</v>
      </c>
      <c r="P200" s="150" t="s">
        <v>11</v>
      </c>
      <c r="Q200" s="161">
        <v>2.06</v>
      </c>
      <c r="R200" s="162" t="s">
        <v>507</v>
      </c>
      <c r="S200" s="162" t="s">
        <v>507</v>
      </c>
      <c r="T200" s="150" t="s">
        <v>507</v>
      </c>
      <c r="U200" s="150">
        <v>1</v>
      </c>
      <c r="V200" s="162" t="s">
        <v>507</v>
      </c>
      <c r="W200" s="162" t="s">
        <v>507</v>
      </c>
      <c r="X200" s="150" t="s">
        <v>507</v>
      </c>
      <c r="Y200" s="150">
        <v>2.08</v>
      </c>
      <c r="Z200" s="162" t="s">
        <v>507</v>
      </c>
      <c r="AA200" s="162" t="s">
        <v>11</v>
      </c>
      <c r="AB200" s="150" t="s">
        <v>507</v>
      </c>
      <c r="AC200" s="150">
        <v>9.33</v>
      </c>
      <c r="AD200" s="162" t="s">
        <v>507</v>
      </c>
      <c r="AE200" s="162" t="s">
        <v>507</v>
      </c>
      <c r="AF200" s="150" t="s">
        <v>507</v>
      </c>
      <c r="AG200" s="150">
        <v>85.53</v>
      </c>
      <c r="AH200" s="162" t="s">
        <v>507</v>
      </c>
      <c r="AI200" s="162" t="s">
        <v>507</v>
      </c>
      <c r="AJ200" s="150" t="s">
        <v>507</v>
      </c>
    </row>
    <row r="201" spans="1:36">
      <c r="A201" s="26" t="s">
        <v>304</v>
      </c>
      <c r="B201" s="161">
        <v>2.0299999999999998</v>
      </c>
      <c r="C201" s="162" t="s">
        <v>507</v>
      </c>
      <c r="D201" s="150" t="s">
        <v>507</v>
      </c>
      <c r="E201" s="161">
        <v>1.41</v>
      </c>
      <c r="F201" s="162" t="s">
        <v>507</v>
      </c>
      <c r="G201" s="150" t="s">
        <v>507</v>
      </c>
      <c r="H201" s="161">
        <v>2.4</v>
      </c>
      <c r="I201" s="162" t="s">
        <v>507</v>
      </c>
      <c r="J201" s="150" t="s">
        <v>11</v>
      </c>
      <c r="K201" s="161">
        <v>3.24</v>
      </c>
      <c r="L201" s="162" t="s">
        <v>507</v>
      </c>
      <c r="M201" s="150" t="s">
        <v>11</v>
      </c>
      <c r="N201" s="161">
        <v>90.91</v>
      </c>
      <c r="O201" s="162" t="s">
        <v>507</v>
      </c>
      <c r="P201" s="150" t="s">
        <v>11</v>
      </c>
      <c r="Q201" s="161">
        <v>3.52</v>
      </c>
      <c r="R201" s="162" t="s">
        <v>507</v>
      </c>
      <c r="S201" s="162" t="s">
        <v>507</v>
      </c>
      <c r="T201" s="150" t="s">
        <v>507</v>
      </c>
      <c r="U201" s="150">
        <v>0.36</v>
      </c>
      <c r="V201" s="162" t="s">
        <v>507</v>
      </c>
      <c r="W201" s="162" t="s">
        <v>11</v>
      </c>
      <c r="X201" s="150" t="s">
        <v>507</v>
      </c>
      <c r="Y201" s="150">
        <v>1.61</v>
      </c>
      <c r="Z201" s="162" t="s">
        <v>507</v>
      </c>
      <c r="AA201" s="162" t="s">
        <v>11</v>
      </c>
      <c r="AB201" s="150" t="s">
        <v>507</v>
      </c>
      <c r="AC201" s="150">
        <v>4.12</v>
      </c>
      <c r="AD201" s="162" t="s">
        <v>507</v>
      </c>
      <c r="AE201" s="162" t="s">
        <v>11</v>
      </c>
      <c r="AF201" s="150" t="s">
        <v>507</v>
      </c>
      <c r="AG201" s="150">
        <v>90.39</v>
      </c>
      <c r="AH201" s="162" t="s">
        <v>507</v>
      </c>
      <c r="AI201" s="162" t="s">
        <v>11</v>
      </c>
      <c r="AJ201" s="150" t="s">
        <v>507</v>
      </c>
    </row>
    <row r="202" spans="1:36">
      <c r="A202" s="24"/>
      <c r="B202" s="161"/>
      <c r="C202" s="162"/>
      <c r="D202" s="150"/>
      <c r="E202" s="161"/>
      <c r="F202" s="162"/>
      <c r="G202" s="150"/>
      <c r="H202" s="161"/>
      <c r="I202" s="162"/>
      <c r="J202" s="150"/>
      <c r="K202" s="161"/>
      <c r="L202" s="162"/>
      <c r="M202" s="150"/>
      <c r="N202" s="161"/>
      <c r="O202" s="162"/>
      <c r="P202" s="150"/>
      <c r="Q202" s="161"/>
      <c r="R202" s="162"/>
      <c r="S202" s="162"/>
      <c r="T202" s="150"/>
      <c r="U202" s="150"/>
      <c r="V202" s="162"/>
      <c r="W202" s="162"/>
      <c r="X202" s="150"/>
      <c r="Y202" s="150"/>
      <c r="Z202" s="162"/>
      <c r="AA202" s="162"/>
      <c r="AB202" s="150"/>
      <c r="AC202" s="150"/>
      <c r="AD202" s="162"/>
      <c r="AE202" s="162"/>
      <c r="AF202" s="150"/>
      <c r="AG202" s="150"/>
      <c r="AH202" s="162"/>
      <c r="AI202" s="162"/>
      <c r="AJ202" s="150"/>
    </row>
    <row r="203" spans="1:36">
      <c r="A203" s="25" t="s">
        <v>331</v>
      </c>
      <c r="B203" s="161"/>
      <c r="C203" s="162"/>
      <c r="D203" s="150"/>
      <c r="E203" s="161"/>
      <c r="F203" s="162"/>
      <c r="G203" s="150"/>
      <c r="H203" s="161"/>
      <c r="I203" s="162"/>
      <c r="J203" s="150"/>
      <c r="K203" s="161"/>
      <c r="L203" s="162"/>
      <c r="M203" s="150"/>
      <c r="N203" s="161"/>
      <c r="O203" s="162"/>
      <c r="P203" s="150"/>
      <c r="Q203" s="161"/>
      <c r="R203" s="162"/>
      <c r="S203" s="162"/>
      <c r="T203" s="150"/>
      <c r="U203" s="150"/>
      <c r="V203" s="162"/>
      <c r="W203" s="162"/>
      <c r="X203" s="150"/>
      <c r="Y203" s="150"/>
      <c r="Z203" s="162"/>
      <c r="AA203" s="162"/>
      <c r="AB203" s="150"/>
      <c r="AC203" s="150"/>
      <c r="AD203" s="162"/>
      <c r="AE203" s="162"/>
      <c r="AF203" s="150"/>
      <c r="AG203" s="150"/>
      <c r="AH203" s="162"/>
      <c r="AI203" s="162"/>
      <c r="AJ203" s="150"/>
    </row>
    <row r="204" spans="1:36">
      <c r="A204" s="24" t="s">
        <v>135</v>
      </c>
      <c r="B204" s="161">
        <v>2.16</v>
      </c>
      <c r="C204" s="162" t="s">
        <v>507</v>
      </c>
      <c r="D204" s="150" t="s">
        <v>11</v>
      </c>
      <c r="E204" s="161">
        <v>1.66</v>
      </c>
      <c r="F204" s="162" t="s">
        <v>507</v>
      </c>
      <c r="G204" s="150" t="s">
        <v>507</v>
      </c>
      <c r="H204" s="161">
        <v>3.63</v>
      </c>
      <c r="I204" s="162" t="s">
        <v>507</v>
      </c>
      <c r="J204" s="150" t="s">
        <v>507</v>
      </c>
      <c r="K204" s="161">
        <v>6.78</v>
      </c>
      <c r="L204" s="162" t="s">
        <v>507</v>
      </c>
      <c r="M204" s="150" t="s">
        <v>507</v>
      </c>
      <c r="N204" s="161">
        <v>85.77</v>
      </c>
      <c r="O204" s="162" t="s">
        <v>507</v>
      </c>
      <c r="P204" s="150" t="s">
        <v>11</v>
      </c>
      <c r="Q204" s="161">
        <v>2.4900000000000002</v>
      </c>
      <c r="R204" s="162" t="s">
        <v>507</v>
      </c>
      <c r="S204" s="162" t="s">
        <v>507</v>
      </c>
      <c r="T204" s="150" t="s">
        <v>507</v>
      </c>
      <c r="U204" s="150">
        <v>0.9</v>
      </c>
      <c r="V204" s="162" t="s">
        <v>507</v>
      </c>
      <c r="W204" s="162" t="s">
        <v>507</v>
      </c>
      <c r="X204" s="150" t="s">
        <v>507</v>
      </c>
      <c r="Y204" s="150">
        <v>3.53</v>
      </c>
      <c r="Z204" s="162" t="s">
        <v>507</v>
      </c>
      <c r="AA204" s="162" t="s">
        <v>507</v>
      </c>
      <c r="AB204" s="150" t="s">
        <v>507</v>
      </c>
      <c r="AC204" s="150">
        <v>7.23</v>
      </c>
      <c r="AD204" s="162" t="s">
        <v>507</v>
      </c>
      <c r="AE204" s="162" t="s">
        <v>507</v>
      </c>
      <c r="AF204" s="150" t="s">
        <v>507</v>
      </c>
      <c r="AG204" s="150">
        <v>85.84</v>
      </c>
      <c r="AH204" s="162" t="s">
        <v>507</v>
      </c>
      <c r="AI204" s="162" t="s">
        <v>507</v>
      </c>
      <c r="AJ204" s="150" t="s">
        <v>507</v>
      </c>
    </row>
    <row r="205" spans="1:36">
      <c r="A205" s="24" t="s">
        <v>317</v>
      </c>
      <c r="B205" s="161">
        <v>4.37</v>
      </c>
      <c r="C205" s="162" t="s">
        <v>507</v>
      </c>
      <c r="D205" s="150" t="s">
        <v>507</v>
      </c>
      <c r="E205" s="161">
        <v>2.09</v>
      </c>
      <c r="F205" s="162" t="s">
        <v>507</v>
      </c>
      <c r="G205" s="150" t="s">
        <v>507</v>
      </c>
      <c r="H205" s="161">
        <v>6.34</v>
      </c>
      <c r="I205" s="162" t="s">
        <v>507</v>
      </c>
      <c r="J205" s="150" t="s">
        <v>507</v>
      </c>
      <c r="K205" s="161">
        <v>8.9700000000000006</v>
      </c>
      <c r="L205" s="162" t="s">
        <v>507</v>
      </c>
      <c r="M205" s="150" t="s">
        <v>507</v>
      </c>
      <c r="N205" s="161">
        <v>78.23</v>
      </c>
      <c r="O205" s="162" t="s">
        <v>507</v>
      </c>
      <c r="P205" s="150" t="s">
        <v>11</v>
      </c>
      <c r="Q205" s="161">
        <v>5.19</v>
      </c>
      <c r="R205" s="162" t="s">
        <v>507</v>
      </c>
      <c r="S205" s="162" t="s">
        <v>507</v>
      </c>
      <c r="T205" s="150" t="s">
        <v>507</v>
      </c>
      <c r="U205" s="150">
        <v>1.73</v>
      </c>
      <c r="V205" s="162" t="s">
        <v>507</v>
      </c>
      <c r="W205" s="162" t="s">
        <v>507</v>
      </c>
      <c r="X205" s="150" t="s">
        <v>507</v>
      </c>
      <c r="Y205" s="150">
        <v>4.28</v>
      </c>
      <c r="Z205" s="162" t="s">
        <v>507</v>
      </c>
      <c r="AA205" s="162" t="s">
        <v>507</v>
      </c>
      <c r="AB205" s="150" t="s">
        <v>507</v>
      </c>
      <c r="AC205" s="150">
        <v>9.5299999999999994</v>
      </c>
      <c r="AD205" s="162" t="s">
        <v>507</v>
      </c>
      <c r="AE205" s="162" t="s">
        <v>507</v>
      </c>
      <c r="AF205" s="150" t="s">
        <v>507</v>
      </c>
      <c r="AG205" s="150">
        <v>79.27</v>
      </c>
      <c r="AH205" s="162" t="s">
        <v>507</v>
      </c>
      <c r="AI205" s="162" t="s">
        <v>507</v>
      </c>
      <c r="AJ205" s="150" t="s">
        <v>507</v>
      </c>
    </row>
    <row r="206" spans="1:36">
      <c r="A206" s="24" t="s">
        <v>318</v>
      </c>
      <c r="B206" s="161">
        <v>8.74</v>
      </c>
      <c r="C206" s="162" t="s">
        <v>507</v>
      </c>
      <c r="D206" s="150" t="s">
        <v>11</v>
      </c>
      <c r="E206" s="161">
        <v>5.9</v>
      </c>
      <c r="F206" s="162" t="s">
        <v>507</v>
      </c>
      <c r="G206" s="150" t="s">
        <v>11</v>
      </c>
      <c r="H206" s="161">
        <v>6.57</v>
      </c>
      <c r="I206" s="162" t="s">
        <v>507</v>
      </c>
      <c r="J206" s="150" t="s">
        <v>507</v>
      </c>
      <c r="K206" s="161">
        <v>10.77</v>
      </c>
      <c r="L206" s="162" t="s">
        <v>507</v>
      </c>
      <c r="M206" s="150" t="s">
        <v>507</v>
      </c>
      <c r="N206" s="161">
        <v>68.02</v>
      </c>
      <c r="O206" s="162" t="s">
        <v>507</v>
      </c>
      <c r="P206" s="150" t="s">
        <v>11</v>
      </c>
      <c r="Q206" s="161">
        <v>7.83</v>
      </c>
      <c r="R206" s="162" t="s">
        <v>507</v>
      </c>
      <c r="S206" s="162" t="s">
        <v>11</v>
      </c>
      <c r="T206" s="150" t="s">
        <v>507</v>
      </c>
      <c r="U206" s="150">
        <v>3.88</v>
      </c>
      <c r="V206" s="162" t="s">
        <v>507</v>
      </c>
      <c r="W206" s="162" t="s">
        <v>11</v>
      </c>
      <c r="X206" s="150" t="s">
        <v>507</v>
      </c>
      <c r="Y206" s="150">
        <v>7.36</v>
      </c>
      <c r="Z206" s="162" t="s">
        <v>507</v>
      </c>
      <c r="AA206" s="162" t="s">
        <v>11</v>
      </c>
      <c r="AB206" s="150" t="s">
        <v>507</v>
      </c>
      <c r="AC206" s="150">
        <v>12.07</v>
      </c>
      <c r="AD206" s="162" t="s">
        <v>507</v>
      </c>
      <c r="AE206" s="162" t="s">
        <v>507</v>
      </c>
      <c r="AF206" s="150" t="s">
        <v>507</v>
      </c>
      <c r="AG206" s="150">
        <v>68.87</v>
      </c>
      <c r="AH206" s="162" t="s">
        <v>507</v>
      </c>
      <c r="AI206" s="162" t="s">
        <v>11</v>
      </c>
      <c r="AJ206" s="150" t="s">
        <v>507</v>
      </c>
    </row>
    <row r="207" spans="1:36">
      <c r="A207" s="24"/>
      <c r="B207" s="161"/>
      <c r="C207" s="162"/>
      <c r="D207" s="150"/>
      <c r="E207" s="161"/>
      <c r="F207" s="162"/>
      <c r="G207" s="150"/>
      <c r="H207" s="161"/>
      <c r="I207" s="162"/>
      <c r="J207" s="150"/>
      <c r="K207" s="161"/>
      <c r="L207" s="162"/>
      <c r="M207" s="150"/>
      <c r="N207" s="161"/>
      <c r="O207" s="162"/>
      <c r="P207" s="150"/>
      <c r="Q207" s="161"/>
      <c r="R207" s="162"/>
      <c r="S207" s="162"/>
      <c r="T207" s="150"/>
      <c r="U207" s="150"/>
      <c r="V207" s="162"/>
      <c r="W207" s="162"/>
      <c r="X207" s="150"/>
      <c r="Y207" s="150"/>
      <c r="Z207" s="162"/>
      <c r="AA207" s="162"/>
      <c r="AB207" s="150"/>
      <c r="AC207" s="150"/>
      <c r="AD207" s="162"/>
      <c r="AE207" s="162"/>
      <c r="AF207" s="150"/>
      <c r="AG207" s="150"/>
      <c r="AH207" s="162"/>
      <c r="AI207" s="162"/>
      <c r="AJ207" s="150"/>
    </row>
    <row r="208" spans="1:36">
      <c r="A208" s="25" t="s">
        <v>332</v>
      </c>
      <c r="B208" s="161"/>
      <c r="C208" s="162"/>
      <c r="D208" s="150"/>
      <c r="E208" s="161"/>
      <c r="F208" s="162"/>
      <c r="G208" s="150"/>
      <c r="H208" s="161"/>
      <c r="I208" s="162"/>
      <c r="J208" s="150"/>
      <c r="K208" s="161"/>
      <c r="L208" s="162"/>
      <c r="M208" s="150"/>
      <c r="N208" s="161"/>
      <c r="O208" s="162"/>
      <c r="P208" s="150"/>
      <c r="Q208" s="161"/>
      <c r="R208" s="162"/>
      <c r="S208" s="162"/>
      <c r="T208" s="150"/>
      <c r="U208" s="150"/>
      <c r="V208" s="162"/>
      <c r="W208" s="162"/>
      <c r="X208" s="150"/>
      <c r="Y208" s="150"/>
      <c r="Z208" s="162"/>
      <c r="AA208" s="162"/>
      <c r="AB208" s="150"/>
      <c r="AC208" s="150"/>
      <c r="AD208" s="162"/>
      <c r="AE208" s="162"/>
      <c r="AF208" s="150"/>
      <c r="AG208" s="150"/>
      <c r="AH208" s="162"/>
      <c r="AI208" s="162"/>
      <c r="AJ208" s="150"/>
    </row>
    <row r="209" spans="1:36">
      <c r="A209" s="24" t="s">
        <v>349</v>
      </c>
      <c r="B209" s="161">
        <v>2.81</v>
      </c>
      <c r="C209" s="162" t="s">
        <v>507</v>
      </c>
      <c r="D209" s="150" t="s">
        <v>507</v>
      </c>
      <c r="E209" s="161">
        <v>2.0299999999999998</v>
      </c>
      <c r="F209" s="162" t="s">
        <v>507</v>
      </c>
      <c r="G209" s="150" t="s">
        <v>507</v>
      </c>
      <c r="H209" s="161">
        <v>4.41</v>
      </c>
      <c r="I209" s="162" t="s">
        <v>507</v>
      </c>
      <c r="J209" s="150" t="s">
        <v>507</v>
      </c>
      <c r="K209" s="161">
        <v>7.35</v>
      </c>
      <c r="L209" s="162" t="s">
        <v>507</v>
      </c>
      <c r="M209" s="150" t="s">
        <v>507</v>
      </c>
      <c r="N209" s="161">
        <v>83.4</v>
      </c>
      <c r="O209" s="162" t="s">
        <v>507</v>
      </c>
      <c r="P209" s="150" t="s">
        <v>507</v>
      </c>
      <c r="Q209" s="161">
        <v>3.21</v>
      </c>
      <c r="R209" s="162" t="s">
        <v>507</v>
      </c>
      <c r="S209" s="162" t="s">
        <v>507</v>
      </c>
      <c r="T209" s="150" t="s">
        <v>507</v>
      </c>
      <c r="U209" s="150">
        <v>1.32</v>
      </c>
      <c r="V209" s="162" t="s">
        <v>507</v>
      </c>
      <c r="W209" s="162" t="s">
        <v>507</v>
      </c>
      <c r="X209" s="150" t="s">
        <v>507</v>
      </c>
      <c r="Y209" s="150">
        <v>3.92</v>
      </c>
      <c r="Z209" s="162" t="s">
        <v>507</v>
      </c>
      <c r="AA209" s="162" t="s">
        <v>507</v>
      </c>
      <c r="AB209" s="150" t="s">
        <v>507</v>
      </c>
      <c r="AC209" s="150">
        <v>8.02</v>
      </c>
      <c r="AD209" s="162" t="s">
        <v>507</v>
      </c>
      <c r="AE209" s="162" t="s">
        <v>507</v>
      </c>
      <c r="AF209" s="150" t="s">
        <v>507</v>
      </c>
      <c r="AG209" s="150">
        <v>83.53</v>
      </c>
      <c r="AH209" s="162" t="s">
        <v>507</v>
      </c>
      <c r="AI209" s="162" t="s">
        <v>507</v>
      </c>
      <c r="AJ209" s="150" t="s">
        <v>507</v>
      </c>
    </row>
    <row r="210" spans="1:36">
      <c r="A210" s="31" t="s">
        <v>319</v>
      </c>
      <c r="B210" s="163">
        <v>16.64</v>
      </c>
      <c r="C210" s="164" t="s">
        <v>129</v>
      </c>
      <c r="D210" s="151" t="s">
        <v>11</v>
      </c>
      <c r="E210" s="163">
        <v>7.18</v>
      </c>
      <c r="F210" s="164" t="s">
        <v>129</v>
      </c>
      <c r="G210" s="151" t="s">
        <v>11</v>
      </c>
      <c r="H210" s="163">
        <v>5.72</v>
      </c>
      <c r="I210" s="164" t="s">
        <v>129</v>
      </c>
      <c r="J210" s="151" t="s">
        <v>507</v>
      </c>
      <c r="K210" s="163">
        <v>15.1</v>
      </c>
      <c r="L210" s="164" t="s">
        <v>129</v>
      </c>
      <c r="M210" s="151" t="s">
        <v>11</v>
      </c>
      <c r="N210" s="163">
        <v>55.36</v>
      </c>
      <c r="O210" s="164" t="s">
        <v>129</v>
      </c>
      <c r="P210" s="151" t="s">
        <v>11</v>
      </c>
      <c r="Q210" s="163">
        <v>13.49</v>
      </c>
      <c r="R210" s="164" t="s">
        <v>129</v>
      </c>
      <c r="S210" s="164" t="s">
        <v>11</v>
      </c>
      <c r="T210" s="151" t="s">
        <v>507</v>
      </c>
      <c r="U210" s="151">
        <v>3.11</v>
      </c>
      <c r="V210" s="164" t="s">
        <v>129</v>
      </c>
      <c r="W210" s="164" t="s">
        <v>507</v>
      </c>
      <c r="X210" s="151" t="s">
        <v>507</v>
      </c>
      <c r="Y210" s="151">
        <v>8.6300000000000008</v>
      </c>
      <c r="Z210" s="164" t="s">
        <v>129</v>
      </c>
      <c r="AA210" s="164" t="s">
        <v>507</v>
      </c>
      <c r="AB210" s="151" t="s">
        <v>507</v>
      </c>
      <c r="AC210" s="151">
        <v>12.5</v>
      </c>
      <c r="AD210" s="164" t="s">
        <v>129</v>
      </c>
      <c r="AE210" s="164" t="s">
        <v>507</v>
      </c>
      <c r="AF210" s="151" t="s">
        <v>507</v>
      </c>
      <c r="AG210" s="151">
        <v>62.27</v>
      </c>
      <c r="AH210" s="164" t="s">
        <v>129</v>
      </c>
      <c r="AI210" s="164" t="s">
        <v>11</v>
      </c>
      <c r="AJ210" s="151" t="s">
        <v>507</v>
      </c>
    </row>
    <row r="211" spans="1:36">
      <c r="A211" s="36"/>
    </row>
    <row r="212" spans="1:36" s="45" customFormat="1" ht="12.75">
      <c r="A212" s="174" t="s">
        <v>283</v>
      </c>
    </row>
    <row r="213" spans="1:36" s="45" customFormat="1" ht="12.75">
      <c r="A213" s="175" t="s">
        <v>284</v>
      </c>
    </row>
    <row r="214" spans="1:36" s="45" customFormat="1" ht="12.75">
      <c r="A214" s="175" t="s">
        <v>325</v>
      </c>
    </row>
    <row r="215" spans="1:36" s="45" customFormat="1" ht="12.75">
      <c r="A215" s="175" t="s">
        <v>285</v>
      </c>
    </row>
    <row r="216" spans="1:36" s="45" customFormat="1" ht="12.75">
      <c r="A216" s="175" t="s">
        <v>326</v>
      </c>
    </row>
    <row r="217" spans="1:36" ht="13.9" customHeight="1">
      <c r="A217" s="210" t="s">
        <v>385</v>
      </c>
      <c r="B217" s="210"/>
      <c r="C217" s="210"/>
      <c r="D217" s="210"/>
      <c r="E217" s="210"/>
      <c r="F217" s="210"/>
      <c r="G217" s="210"/>
      <c r="H217" s="210"/>
      <c r="I217" s="210"/>
      <c r="J217" s="210"/>
      <c r="K217" s="210"/>
      <c r="L217" s="210"/>
      <c r="M217" s="210"/>
      <c r="N217" s="210"/>
      <c r="O217" s="210"/>
      <c r="P217" s="210"/>
      <c r="Q217" s="210"/>
      <c r="R217" s="210"/>
      <c r="S217" s="210"/>
      <c r="T217" s="210"/>
    </row>
    <row r="218" spans="1:36" ht="13.9" customHeight="1">
      <c r="A218" s="209" t="s">
        <v>386</v>
      </c>
      <c r="B218" s="208"/>
      <c r="C218" s="208"/>
      <c r="D218" s="208"/>
      <c r="E218" s="208"/>
      <c r="F218" s="208"/>
      <c r="G218" s="208"/>
      <c r="H218" s="208"/>
      <c r="I218" s="208"/>
      <c r="J218" s="208"/>
      <c r="K218" s="208"/>
      <c r="L218" s="208"/>
      <c r="M218" s="208"/>
      <c r="N218" s="208"/>
      <c r="O218" s="208"/>
      <c r="P218" s="208"/>
      <c r="Q218" s="208"/>
      <c r="R218" s="208"/>
      <c r="S218" s="208"/>
      <c r="T218" s="208"/>
    </row>
    <row r="219" spans="1:36">
      <c r="A219" s="173" t="s">
        <v>351</v>
      </c>
      <c r="B219" s="172"/>
      <c r="C219" s="172"/>
      <c r="D219" s="172"/>
      <c r="E219" s="172"/>
      <c r="F219" s="172"/>
      <c r="G219" s="42"/>
      <c r="H219" s="42"/>
      <c r="I219" s="42"/>
      <c r="J219" s="42"/>
      <c r="K219" s="42"/>
      <c r="L219" s="42"/>
      <c r="M219" s="42"/>
      <c r="N219" s="42"/>
      <c r="O219" s="42"/>
      <c r="P219" s="42"/>
      <c r="Q219" s="42"/>
      <c r="R219" s="42"/>
      <c r="S219" s="42"/>
      <c r="T219" s="42"/>
    </row>
    <row r="220" spans="1:36" customFormat="1" ht="15">
      <c r="A220" s="45" t="s">
        <v>350</v>
      </c>
    </row>
    <row r="222" spans="1:36" s="37" customFormat="1" ht="15">
      <c r="A222" s="16" t="s">
        <v>116</v>
      </c>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row>
    <row r="223" spans="1:36" s="37" customFormat="1">
      <c r="A223" s="18" t="s">
        <v>0</v>
      </c>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row>
  </sheetData>
  <mergeCells count="22">
    <mergeCell ref="AG12:AJ12"/>
    <mergeCell ref="K12:M12"/>
    <mergeCell ref="N12:P12"/>
    <mergeCell ref="Q12:T12"/>
    <mergeCell ref="U12:X12"/>
    <mergeCell ref="Y12:AB12"/>
    <mergeCell ref="AC12:AF12"/>
    <mergeCell ref="B12:D12"/>
    <mergeCell ref="E12:G12"/>
    <mergeCell ref="H12:J12"/>
    <mergeCell ref="H11:J11"/>
    <mergeCell ref="K11:M11"/>
    <mergeCell ref="B10:P10"/>
    <mergeCell ref="Q10:AJ10"/>
    <mergeCell ref="B11:D11"/>
    <mergeCell ref="E11:G11"/>
    <mergeCell ref="AC11:AF11"/>
    <mergeCell ref="AG11:AJ11"/>
    <mergeCell ref="N11:P11"/>
    <mergeCell ref="Q11:T11"/>
    <mergeCell ref="U11:X11"/>
    <mergeCell ref="Y11:AB11"/>
  </mergeCells>
  <hyperlinks>
    <hyperlink ref="A222" location="Contents!A1" display="Return to contents" xr:uid="{EA563918-344F-4C8C-8E50-F11209F02CD1}"/>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FE9-FDB1-4B49-AE65-346DAA899CF2}">
  <sheetPr codeName="Sheet11"/>
  <dimension ref="A7:K216"/>
  <sheetViews>
    <sheetView showGridLines="0" zoomScaleNormal="100" workbookViewId="0">
      <selection activeCell="F32" sqref="F32"/>
    </sheetView>
  </sheetViews>
  <sheetFormatPr defaultColWidth="9.28515625" defaultRowHeight="14.25"/>
  <cols>
    <col min="1" max="1" width="39" style="18" customWidth="1"/>
    <col min="2" max="11" width="11.140625" style="18" customWidth="1"/>
    <col min="12" max="16384" width="9.28515625" style="18"/>
  </cols>
  <sheetData>
    <row r="7" spans="1:11" ht="15">
      <c r="A7" s="17" t="s">
        <v>422</v>
      </c>
    </row>
    <row r="8" spans="1:11" ht="15">
      <c r="A8" s="17"/>
    </row>
    <row r="9" spans="1:11">
      <c r="A9" s="31" t="s">
        <v>423</v>
      </c>
    </row>
    <row r="10" spans="1:11" ht="30.6" customHeight="1">
      <c r="A10" s="20"/>
      <c r="B10" s="412" t="s">
        <v>341</v>
      </c>
      <c r="C10" s="413"/>
      <c r="D10" s="413"/>
      <c r="E10" s="413"/>
      <c r="F10" s="413"/>
      <c r="G10" s="412" t="s">
        <v>343</v>
      </c>
      <c r="H10" s="413"/>
      <c r="I10" s="413"/>
      <c r="J10" s="413"/>
      <c r="K10" s="414"/>
    </row>
    <row r="11" spans="1:11" ht="32.450000000000003" customHeight="1">
      <c r="A11" s="21" t="s">
        <v>292</v>
      </c>
      <c r="B11" s="165" t="s">
        <v>281</v>
      </c>
      <c r="C11" s="166" t="s">
        <v>119</v>
      </c>
      <c r="D11" s="166" t="s">
        <v>120</v>
      </c>
      <c r="E11" s="166" t="s">
        <v>121</v>
      </c>
      <c r="F11" s="165" t="s">
        <v>282</v>
      </c>
      <c r="G11" s="165" t="s">
        <v>281</v>
      </c>
      <c r="H11" s="166" t="s">
        <v>119</v>
      </c>
      <c r="I11" s="166" t="s">
        <v>120</v>
      </c>
      <c r="J11" s="166" t="s">
        <v>121</v>
      </c>
      <c r="K11" s="170" t="s">
        <v>282</v>
      </c>
    </row>
    <row r="12" spans="1:11">
      <c r="A12" s="22"/>
      <c r="B12" s="167" t="s">
        <v>117</v>
      </c>
      <c r="C12" s="167" t="s">
        <v>117</v>
      </c>
      <c r="D12" s="167" t="s">
        <v>117</v>
      </c>
      <c r="E12" s="167" t="s">
        <v>117</v>
      </c>
      <c r="F12" s="167" t="s">
        <v>117</v>
      </c>
      <c r="G12" s="167" t="s">
        <v>117</v>
      </c>
      <c r="H12" s="167" t="s">
        <v>117</v>
      </c>
      <c r="I12" s="167" t="s">
        <v>117</v>
      </c>
      <c r="J12" s="167" t="s">
        <v>117</v>
      </c>
      <c r="K12" s="171" t="s">
        <v>117</v>
      </c>
    </row>
    <row r="13" spans="1:11">
      <c r="A13" s="1" t="s">
        <v>3</v>
      </c>
      <c r="B13" s="157">
        <v>0.56000000000000005</v>
      </c>
      <c r="C13" s="157">
        <v>0.46</v>
      </c>
      <c r="D13" s="157">
        <v>0.56000000000000005</v>
      </c>
      <c r="E13" s="157">
        <v>0.89</v>
      </c>
      <c r="F13" s="157">
        <v>1.1100000000000001</v>
      </c>
      <c r="G13" s="157">
        <v>0.97</v>
      </c>
      <c r="H13" s="148">
        <v>0.36</v>
      </c>
      <c r="I13" s="148">
        <v>0.62</v>
      </c>
      <c r="J13" s="148">
        <v>0.94</v>
      </c>
      <c r="K13" s="148">
        <v>1.49</v>
      </c>
    </row>
    <row r="14" spans="1:11">
      <c r="A14" s="25" t="s">
        <v>4</v>
      </c>
      <c r="B14" s="159"/>
      <c r="C14" s="159"/>
      <c r="D14" s="159"/>
      <c r="E14" s="159"/>
      <c r="F14" s="159"/>
      <c r="G14" s="159"/>
      <c r="H14" s="149"/>
      <c r="I14" s="149"/>
      <c r="J14" s="149"/>
      <c r="K14" s="149"/>
    </row>
    <row r="15" spans="1:11">
      <c r="A15" s="24" t="s">
        <v>5</v>
      </c>
      <c r="B15" s="161">
        <v>0.77</v>
      </c>
      <c r="C15" s="161">
        <v>0.72</v>
      </c>
      <c r="D15" s="161">
        <v>0.84</v>
      </c>
      <c r="E15" s="161">
        <v>1.54</v>
      </c>
      <c r="F15" s="161">
        <v>1.71</v>
      </c>
      <c r="G15" s="161">
        <v>0.74</v>
      </c>
      <c r="H15" s="150">
        <v>0.47</v>
      </c>
      <c r="I15" s="150">
        <v>0.96</v>
      </c>
      <c r="J15" s="150">
        <v>1.59</v>
      </c>
      <c r="K15" s="150">
        <v>2.12</v>
      </c>
    </row>
    <row r="16" spans="1:11">
      <c r="A16" s="24" t="s">
        <v>7</v>
      </c>
      <c r="B16" s="161">
        <v>0.73</v>
      </c>
      <c r="C16" s="161">
        <v>0.56000000000000005</v>
      </c>
      <c r="D16" s="161">
        <v>0.82</v>
      </c>
      <c r="E16" s="161">
        <v>1.01</v>
      </c>
      <c r="F16" s="161">
        <v>1.58</v>
      </c>
      <c r="G16" s="161">
        <v>1.85</v>
      </c>
      <c r="H16" s="150">
        <v>0.54</v>
      </c>
      <c r="I16" s="150">
        <v>0.88</v>
      </c>
      <c r="J16" s="150">
        <v>0.92</v>
      </c>
      <c r="K16" s="150">
        <v>2.1800000000000002</v>
      </c>
    </row>
    <row r="17" spans="1:11">
      <c r="A17" s="24"/>
      <c r="B17" s="161"/>
      <c r="C17" s="161"/>
      <c r="D17" s="161"/>
      <c r="E17" s="161"/>
      <c r="F17" s="161"/>
      <c r="G17" s="161"/>
      <c r="H17" s="150"/>
      <c r="I17" s="150"/>
      <c r="J17" s="150"/>
      <c r="K17" s="150"/>
    </row>
    <row r="18" spans="1:11">
      <c r="A18" s="25" t="s">
        <v>328</v>
      </c>
      <c r="B18" s="159"/>
      <c r="C18" s="159"/>
      <c r="D18" s="159"/>
      <c r="E18" s="159"/>
      <c r="F18" s="159"/>
      <c r="G18" s="159"/>
      <c r="H18" s="149"/>
      <c r="I18" s="149"/>
      <c r="J18" s="149"/>
      <c r="K18" s="149"/>
    </row>
    <row r="19" spans="1:11">
      <c r="A19" s="24" t="s">
        <v>5</v>
      </c>
      <c r="B19" s="161">
        <v>0.77</v>
      </c>
      <c r="C19" s="161">
        <v>0.72</v>
      </c>
      <c r="D19" s="161">
        <v>0.85</v>
      </c>
      <c r="E19" s="161">
        <v>1.55</v>
      </c>
      <c r="F19" s="161">
        <v>1.73</v>
      </c>
      <c r="G19" s="161">
        <v>0.74</v>
      </c>
      <c r="H19" s="150">
        <v>0.47</v>
      </c>
      <c r="I19" s="150">
        <v>0.96</v>
      </c>
      <c r="J19" s="150">
        <v>1.65</v>
      </c>
      <c r="K19" s="150">
        <v>2.1800000000000002</v>
      </c>
    </row>
    <row r="20" spans="1:11">
      <c r="A20" s="24" t="s">
        <v>7</v>
      </c>
      <c r="B20" s="161">
        <v>0.73</v>
      </c>
      <c r="C20" s="161">
        <v>0.56000000000000005</v>
      </c>
      <c r="D20" s="161">
        <v>0.82</v>
      </c>
      <c r="E20" s="161">
        <v>1.01</v>
      </c>
      <c r="F20" s="161">
        <v>1.58</v>
      </c>
      <c r="G20" s="161">
        <v>1.85</v>
      </c>
      <c r="H20" s="150">
        <v>0.5</v>
      </c>
      <c r="I20" s="150">
        <v>0.89</v>
      </c>
      <c r="J20" s="150">
        <v>0.93</v>
      </c>
      <c r="K20" s="150">
        <v>2.21</v>
      </c>
    </row>
    <row r="21" spans="1:11">
      <c r="A21" s="24" t="s">
        <v>329</v>
      </c>
      <c r="B21" s="161" t="s">
        <v>130</v>
      </c>
      <c r="C21" s="168" t="s">
        <v>342</v>
      </c>
      <c r="D21" s="168" t="s">
        <v>342</v>
      </c>
      <c r="E21" s="161" t="s">
        <v>130</v>
      </c>
      <c r="F21" s="161" t="s">
        <v>130</v>
      </c>
      <c r="G21" s="161" t="s">
        <v>131</v>
      </c>
      <c r="H21" s="150" t="s">
        <v>131</v>
      </c>
      <c r="I21" s="150" t="s">
        <v>130</v>
      </c>
      <c r="J21" s="150" t="s">
        <v>130</v>
      </c>
      <c r="K21" s="150" t="s">
        <v>131</v>
      </c>
    </row>
    <row r="22" spans="1:11">
      <c r="A22" s="24"/>
      <c r="B22" s="161"/>
      <c r="C22" s="161"/>
      <c r="D22" s="161"/>
      <c r="E22" s="161"/>
      <c r="F22" s="161"/>
      <c r="G22" s="161"/>
      <c r="H22" s="150"/>
      <c r="I22" s="150"/>
      <c r="J22" s="150"/>
      <c r="K22" s="150"/>
    </row>
    <row r="23" spans="1:11">
      <c r="A23" s="25" t="s">
        <v>294</v>
      </c>
      <c r="B23" s="161"/>
      <c r="C23" s="161"/>
      <c r="D23" s="161"/>
      <c r="E23" s="161"/>
      <c r="F23" s="161"/>
      <c r="G23" s="161"/>
      <c r="H23" s="150"/>
      <c r="I23" s="150"/>
      <c r="J23" s="150"/>
      <c r="K23" s="150"/>
    </row>
    <row r="24" spans="1:11">
      <c r="A24" s="24" t="s">
        <v>8</v>
      </c>
      <c r="B24" s="161">
        <v>0.54</v>
      </c>
      <c r="C24" s="161">
        <v>0.43</v>
      </c>
      <c r="D24" s="161">
        <v>0.57999999999999996</v>
      </c>
      <c r="E24" s="161">
        <v>0.92</v>
      </c>
      <c r="F24" s="161">
        <v>1.1399999999999999</v>
      </c>
      <c r="G24" s="161">
        <v>1.01</v>
      </c>
      <c r="H24" s="150">
        <v>0.34</v>
      </c>
      <c r="I24" s="150">
        <v>0.63</v>
      </c>
      <c r="J24" s="150">
        <v>0.97</v>
      </c>
      <c r="K24" s="150">
        <v>1.54</v>
      </c>
    </row>
    <row r="25" spans="1:11">
      <c r="A25" s="24" t="s">
        <v>296</v>
      </c>
      <c r="B25" s="161">
        <v>5.0199999999999996</v>
      </c>
      <c r="C25" s="161">
        <v>4.38</v>
      </c>
      <c r="D25" s="161">
        <v>4.08</v>
      </c>
      <c r="E25" s="161">
        <v>4.26</v>
      </c>
      <c r="F25" s="161">
        <v>7.69</v>
      </c>
      <c r="G25" s="161">
        <v>4.84</v>
      </c>
      <c r="H25" s="150">
        <v>3.23</v>
      </c>
      <c r="I25" s="150">
        <v>3.93</v>
      </c>
      <c r="J25" s="150">
        <v>7.61</v>
      </c>
      <c r="K25" s="150">
        <v>8.33</v>
      </c>
    </row>
    <row r="26" spans="1:11">
      <c r="A26" s="134" t="s">
        <v>9</v>
      </c>
      <c r="B26" s="161">
        <v>3.26</v>
      </c>
      <c r="C26" s="161">
        <v>5.19</v>
      </c>
      <c r="D26" s="161">
        <v>1.66</v>
      </c>
      <c r="E26" s="161">
        <v>5.81</v>
      </c>
      <c r="F26" s="161">
        <v>8.89</v>
      </c>
      <c r="G26" s="161">
        <v>1.8</v>
      </c>
      <c r="H26" s="150">
        <v>5.46</v>
      </c>
      <c r="I26" s="150">
        <v>4.01</v>
      </c>
      <c r="J26" s="150">
        <v>3.18</v>
      </c>
      <c r="K26" s="150">
        <v>7.33</v>
      </c>
    </row>
    <row r="27" spans="1:11">
      <c r="A27" s="134" t="s">
        <v>10</v>
      </c>
      <c r="B27" s="161">
        <v>9.16</v>
      </c>
      <c r="C27" s="161">
        <v>5.98</v>
      </c>
      <c r="D27" s="161">
        <v>7.8</v>
      </c>
      <c r="E27" s="161">
        <v>7.3</v>
      </c>
      <c r="F27" s="161">
        <v>12.51</v>
      </c>
      <c r="G27" s="161">
        <v>4.3099999999999996</v>
      </c>
      <c r="H27" s="150">
        <v>5.94</v>
      </c>
      <c r="I27" s="150">
        <v>7.6</v>
      </c>
      <c r="J27" s="150">
        <v>13.08</v>
      </c>
      <c r="K27" s="150">
        <v>14.01</v>
      </c>
    </row>
    <row r="28" spans="1:11">
      <c r="A28" s="134" t="s">
        <v>12</v>
      </c>
      <c r="B28" s="161">
        <v>13.6</v>
      </c>
      <c r="C28" s="161">
        <v>19.28</v>
      </c>
      <c r="D28" s="161">
        <v>12.18</v>
      </c>
      <c r="E28" s="161">
        <v>14.69</v>
      </c>
      <c r="F28" s="161" t="s">
        <v>131</v>
      </c>
      <c r="G28" s="161" t="s">
        <v>131</v>
      </c>
      <c r="H28" s="150" t="e">
        <v>#N/A</v>
      </c>
      <c r="I28" s="150" t="s">
        <v>130</v>
      </c>
      <c r="J28" s="150" t="s">
        <v>130</v>
      </c>
      <c r="K28" s="150" t="s">
        <v>131</v>
      </c>
    </row>
    <row r="29" spans="1:11">
      <c r="A29" s="24"/>
      <c r="B29" s="161"/>
      <c r="C29" s="161"/>
      <c r="D29" s="161"/>
      <c r="E29" s="161"/>
      <c r="F29" s="161"/>
      <c r="G29" s="161"/>
      <c r="H29" s="150"/>
      <c r="I29" s="150"/>
      <c r="J29" s="150"/>
      <c r="K29" s="150"/>
    </row>
    <row r="30" spans="1:11">
      <c r="A30" s="25" t="s">
        <v>13</v>
      </c>
      <c r="B30" s="161"/>
      <c r="C30" s="161"/>
      <c r="D30" s="161"/>
      <c r="E30" s="161"/>
      <c r="F30" s="161"/>
      <c r="G30" s="161"/>
      <c r="H30" s="150"/>
      <c r="I30" s="150"/>
      <c r="J30" s="150"/>
      <c r="K30" s="150"/>
    </row>
    <row r="31" spans="1:11">
      <c r="A31" s="24" t="s">
        <v>295</v>
      </c>
      <c r="B31" s="161">
        <v>2.75</v>
      </c>
      <c r="C31" s="159">
        <v>3.17</v>
      </c>
      <c r="D31" s="161">
        <v>3.44</v>
      </c>
      <c r="E31" s="161">
        <v>4.87</v>
      </c>
      <c r="F31" s="161">
        <v>6.4</v>
      </c>
      <c r="G31" s="161">
        <v>3.25</v>
      </c>
      <c r="H31" s="149">
        <v>0.92</v>
      </c>
      <c r="I31" s="150">
        <v>3.88</v>
      </c>
      <c r="J31" s="150">
        <v>6.05</v>
      </c>
      <c r="K31" s="150">
        <v>8.11</v>
      </c>
    </row>
    <row r="32" spans="1:11">
      <c r="A32" s="24" t="s">
        <v>14</v>
      </c>
      <c r="B32" s="161">
        <v>1.1399999999999999</v>
      </c>
      <c r="C32" s="161">
        <v>1.85</v>
      </c>
      <c r="D32" s="161">
        <v>1.55</v>
      </c>
      <c r="E32" s="161">
        <v>2.35</v>
      </c>
      <c r="F32" s="161">
        <v>3.09</v>
      </c>
      <c r="G32" s="161">
        <v>5.35</v>
      </c>
      <c r="H32" s="150">
        <v>1.43</v>
      </c>
      <c r="I32" s="150">
        <v>1.91</v>
      </c>
      <c r="J32" s="150">
        <v>2.17</v>
      </c>
      <c r="K32" s="150">
        <v>5.61</v>
      </c>
    </row>
    <row r="33" spans="1:11">
      <c r="A33" s="24" t="s">
        <v>15</v>
      </c>
      <c r="B33" s="161">
        <v>1.5</v>
      </c>
      <c r="C33" s="161">
        <v>0.93</v>
      </c>
      <c r="D33" s="161">
        <v>1.48</v>
      </c>
      <c r="E33" s="161">
        <v>2.04</v>
      </c>
      <c r="F33" s="161">
        <v>2.77</v>
      </c>
      <c r="G33" s="161">
        <v>1.6</v>
      </c>
      <c r="H33" s="150">
        <v>0.86</v>
      </c>
      <c r="I33" s="150">
        <v>1.69</v>
      </c>
      <c r="J33" s="150">
        <v>1.87</v>
      </c>
      <c r="K33" s="150">
        <v>2.88</v>
      </c>
    </row>
    <row r="34" spans="1:11">
      <c r="A34" s="24" t="s">
        <v>16</v>
      </c>
      <c r="B34" s="161">
        <v>1.1299999999999999</v>
      </c>
      <c r="C34" s="161">
        <v>1.05</v>
      </c>
      <c r="D34" s="161">
        <v>1.49</v>
      </c>
      <c r="E34" s="161">
        <v>2.12</v>
      </c>
      <c r="F34" s="161">
        <v>2.66</v>
      </c>
      <c r="G34" s="161">
        <v>1.62</v>
      </c>
      <c r="H34" s="150">
        <v>0.97</v>
      </c>
      <c r="I34" s="150">
        <v>1.29</v>
      </c>
      <c r="J34" s="150">
        <v>2.59</v>
      </c>
      <c r="K34" s="150">
        <v>3.64</v>
      </c>
    </row>
    <row r="35" spans="1:11">
      <c r="A35" s="24" t="s">
        <v>17</v>
      </c>
      <c r="B35" s="161">
        <v>1.69</v>
      </c>
      <c r="C35" s="161">
        <v>0.94</v>
      </c>
      <c r="D35" s="161">
        <v>1.31</v>
      </c>
      <c r="E35" s="161">
        <v>1.97</v>
      </c>
      <c r="F35" s="161">
        <v>3.04</v>
      </c>
      <c r="G35" s="161">
        <v>1.48</v>
      </c>
      <c r="H35" s="150">
        <v>0.73</v>
      </c>
      <c r="I35" s="150">
        <v>1.56</v>
      </c>
      <c r="J35" s="150">
        <v>2.13</v>
      </c>
      <c r="K35" s="150">
        <v>2.76</v>
      </c>
    </row>
    <row r="36" spans="1:11">
      <c r="A36" s="24" t="s">
        <v>18</v>
      </c>
      <c r="B36" s="161">
        <v>2.38</v>
      </c>
      <c r="C36" s="161">
        <v>1.79</v>
      </c>
      <c r="D36" s="161">
        <v>2.4300000000000002</v>
      </c>
      <c r="E36" s="161">
        <v>3.69</v>
      </c>
      <c r="F36" s="161">
        <v>4.59</v>
      </c>
      <c r="G36" s="161">
        <v>1.36</v>
      </c>
      <c r="H36" s="150">
        <v>0.64</v>
      </c>
      <c r="I36" s="150">
        <v>2.2599999999999998</v>
      </c>
      <c r="J36" s="150">
        <v>3.01</v>
      </c>
      <c r="K36" s="150">
        <v>3.74</v>
      </c>
    </row>
    <row r="37" spans="1:11">
      <c r="A37" s="24" t="s">
        <v>19</v>
      </c>
      <c r="B37" s="161">
        <v>0.88</v>
      </c>
      <c r="C37" s="161">
        <v>0.52</v>
      </c>
      <c r="D37" s="161">
        <v>0.8</v>
      </c>
      <c r="E37" s="161">
        <v>1.47</v>
      </c>
      <c r="F37" s="161">
        <v>1.85</v>
      </c>
      <c r="G37" s="161">
        <v>0.57999999999999996</v>
      </c>
      <c r="H37" s="150">
        <v>0.52</v>
      </c>
      <c r="I37" s="150">
        <v>0.7</v>
      </c>
      <c r="J37" s="150">
        <v>1.76</v>
      </c>
      <c r="K37" s="150">
        <v>1.99</v>
      </c>
    </row>
    <row r="38" spans="1:11">
      <c r="A38" s="24"/>
      <c r="B38" s="161"/>
      <c r="C38" s="161"/>
      <c r="D38" s="161"/>
      <c r="E38" s="161"/>
      <c r="F38" s="161"/>
      <c r="G38" s="161"/>
      <c r="H38" s="150"/>
      <c r="I38" s="150"/>
      <c r="J38" s="150"/>
      <c r="K38" s="150"/>
    </row>
    <row r="39" spans="1:11">
      <c r="A39" s="25" t="s">
        <v>20</v>
      </c>
      <c r="B39" s="161"/>
      <c r="C39" s="161"/>
      <c r="D39" s="161"/>
      <c r="E39" s="161"/>
      <c r="F39" s="161"/>
      <c r="G39" s="161"/>
      <c r="H39" s="150"/>
      <c r="I39" s="150"/>
      <c r="J39" s="150"/>
      <c r="K39" s="150"/>
    </row>
    <row r="40" spans="1:11">
      <c r="A40" s="24" t="s">
        <v>21</v>
      </c>
      <c r="B40" s="161">
        <v>0.61</v>
      </c>
      <c r="C40" s="161">
        <v>0.51</v>
      </c>
      <c r="D40" s="161">
        <v>0.57999999999999996</v>
      </c>
      <c r="E40" s="161">
        <v>1.1399999999999999</v>
      </c>
      <c r="F40" s="161">
        <v>1.28</v>
      </c>
      <c r="G40" s="161">
        <v>0.65</v>
      </c>
      <c r="H40" s="150">
        <v>0.41</v>
      </c>
      <c r="I40" s="150">
        <v>0.59</v>
      </c>
      <c r="J40" s="150">
        <v>0.95</v>
      </c>
      <c r="K40" s="150">
        <v>1.3</v>
      </c>
    </row>
    <row r="41" spans="1:11">
      <c r="A41" s="24" t="s">
        <v>22</v>
      </c>
      <c r="B41" s="161">
        <v>1.48</v>
      </c>
      <c r="C41" s="161">
        <v>0.98</v>
      </c>
      <c r="D41" s="161">
        <v>1.48</v>
      </c>
      <c r="E41" s="161">
        <v>1.64</v>
      </c>
      <c r="F41" s="161">
        <v>2.58</v>
      </c>
      <c r="G41" s="161">
        <v>2.0299999999999998</v>
      </c>
      <c r="H41" s="150">
        <v>0.76</v>
      </c>
      <c r="I41" s="150">
        <v>1.32</v>
      </c>
      <c r="J41" s="150">
        <v>1.95</v>
      </c>
      <c r="K41" s="150">
        <v>3.15</v>
      </c>
    </row>
    <row r="42" spans="1:11">
      <c r="A42" s="24" t="s">
        <v>23</v>
      </c>
      <c r="B42" s="161">
        <v>3.66</v>
      </c>
      <c r="C42" s="161">
        <v>1.92</v>
      </c>
      <c r="D42" s="161">
        <v>3.03</v>
      </c>
      <c r="E42" s="161">
        <v>3.17</v>
      </c>
      <c r="F42" s="161">
        <v>5.44</v>
      </c>
      <c r="G42" s="161">
        <v>2.38</v>
      </c>
      <c r="H42" s="150">
        <v>1.39</v>
      </c>
      <c r="I42" s="150">
        <v>2.0499999999999998</v>
      </c>
      <c r="J42" s="150">
        <v>3.91</v>
      </c>
      <c r="K42" s="150">
        <v>4.8600000000000003</v>
      </c>
    </row>
    <row r="43" spans="1:11">
      <c r="A43" s="24" t="s">
        <v>298</v>
      </c>
      <c r="B43" s="161">
        <v>1.28</v>
      </c>
      <c r="C43" s="161">
        <v>1.65</v>
      </c>
      <c r="D43" s="161">
        <v>1.89</v>
      </c>
      <c r="E43" s="161">
        <v>2.57</v>
      </c>
      <c r="F43" s="161">
        <v>3.53</v>
      </c>
      <c r="G43" s="161">
        <v>2.21</v>
      </c>
      <c r="H43" s="150">
        <v>1.21</v>
      </c>
      <c r="I43" s="150">
        <v>2.65</v>
      </c>
      <c r="J43" s="150">
        <v>3.22</v>
      </c>
      <c r="K43" s="150">
        <v>4.8099999999999996</v>
      </c>
    </row>
    <row r="44" spans="1:11">
      <c r="A44" s="134" t="s">
        <v>24</v>
      </c>
      <c r="B44" s="161">
        <v>2.75</v>
      </c>
      <c r="C44" s="161">
        <v>2.4700000000000002</v>
      </c>
      <c r="D44" s="161">
        <v>3.35</v>
      </c>
      <c r="E44" s="161">
        <v>5.75</v>
      </c>
      <c r="F44" s="161">
        <v>7.41</v>
      </c>
      <c r="G44" s="161">
        <v>6.21</v>
      </c>
      <c r="H44" s="150">
        <v>2.9</v>
      </c>
      <c r="I44" s="150">
        <v>5.7</v>
      </c>
      <c r="J44" s="150">
        <v>6.72</v>
      </c>
      <c r="K44" s="150">
        <v>9.75</v>
      </c>
    </row>
    <row r="45" spans="1:11">
      <c r="A45" s="134" t="s">
        <v>25</v>
      </c>
      <c r="B45" s="161">
        <v>2.66</v>
      </c>
      <c r="C45" s="161">
        <v>3</v>
      </c>
      <c r="D45" s="161">
        <v>2.88</v>
      </c>
      <c r="E45" s="161">
        <v>3.28</v>
      </c>
      <c r="F45" s="161">
        <v>5.52</v>
      </c>
      <c r="G45" s="161">
        <v>2.75</v>
      </c>
      <c r="H45" s="150">
        <v>1.66</v>
      </c>
      <c r="I45" s="150">
        <v>2.27</v>
      </c>
      <c r="J45" s="150">
        <v>5.21</v>
      </c>
      <c r="K45" s="150">
        <v>6.06</v>
      </c>
    </row>
    <row r="46" spans="1:11">
      <c r="A46" s="134" t="s">
        <v>297</v>
      </c>
      <c r="B46" s="161">
        <v>0.6</v>
      </c>
      <c r="C46" s="161">
        <v>2.84</v>
      </c>
      <c r="D46" s="161">
        <v>3.99</v>
      </c>
      <c r="E46" s="161">
        <v>4.7699999999999996</v>
      </c>
      <c r="F46" s="161">
        <v>6.66</v>
      </c>
      <c r="G46" s="161">
        <v>2.79</v>
      </c>
      <c r="H46" s="150">
        <v>1.87</v>
      </c>
      <c r="I46" s="150">
        <v>5.99</v>
      </c>
      <c r="J46" s="150">
        <v>5.0999999999999996</v>
      </c>
      <c r="K46" s="150">
        <v>7.47</v>
      </c>
    </row>
    <row r="47" spans="1:11">
      <c r="A47" s="24" t="s">
        <v>26</v>
      </c>
      <c r="B47" s="161">
        <v>3.12</v>
      </c>
      <c r="C47" s="161">
        <v>0.76</v>
      </c>
      <c r="D47" s="161">
        <v>5.65</v>
      </c>
      <c r="E47" s="161">
        <v>4.28</v>
      </c>
      <c r="F47" s="161">
        <v>7.18</v>
      </c>
      <c r="G47" s="161" t="s">
        <v>131</v>
      </c>
      <c r="H47" s="150">
        <v>2.08</v>
      </c>
      <c r="I47" s="150">
        <v>4.5</v>
      </c>
      <c r="J47" s="150">
        <v>4.97</v>
      </c>
      <c r="K47" s="150" t="s">
        <v>131</v>
      </c>
    </row>
    <row r="48" spans="1:11">
      <c r="A48" s="24"/>
      <c r="B48" s="161"/>
      <c r="C48" s="161"/>
      <c r="D48" s="161"/>
      <c r="E48" s="161"/>
      <c r="F48" s="161"/>
      <c r="G48" s="161"/>
      <c r="H48" s="150"/>
      <c r="I48" s="150"/>
      <c r="J48" s="150"/>
      <c r="K48" s="150"/>
    </row>
    <row r="49" spans="1:11">
      <c r="A49" s="25" t="s">
        <v>35</v>
      </c>
      <c r="B49" s="161"/>
      <c r="C49" s="161"/>
      <c r="D49" s="161"/>
      <c r="E49" s="161"/>
      <c r="F49" s="161"/>
      <c r="G49" s="161"/>
      <c r="H49" s="150"/>
      <c r="I49" s="150"/>
      <c r="J49" s="150"/>
      <c r="K49" s="150"/>
    </row>
    <row r="50" spans="1:11">
      <c r="A50" s="27" t="s">
        <v>533</v>
      </c>
      <c r="B50" s="161">
        <v>3.43</v>
      </c>
      <c r="C50" s="161">
        <v>3.12</v>
      </c>
      <c r="D50" s="161">
        <v>2.52</v>
      </c>
      <c r="E50" s="161">
        <v>4.16</v>
      </c>
      <c r="F50" s="161">
        <v>6.38</v>
      </c>
      <c r="G50" s="161">
        <v>4.2300000000000004</v>
      </c>
      <c r="H50" s="150">
        <v>2.95</v>
      </c>
      <c r="I50" s="150">
        <v>2.97</v>
      </c>
      <c r="J50" s="150">
        <v>4.38</v>
      </c>
      <c r="K50" s="150">
        <v>5.89</v>
      </c>
    </row>
    <row r="51" spans="1:11">
      <c r="A51" s="283" t="s">
        <v>535</v>
      </c>
      <c r="B51" s="161">
        <v>0.56999999999999995</v>
      </c>
      <c r="C51" s="161">
        <v>0.46</v>
      </c>
      <c r="D51" s="161">
        <v>0.56999999999999995</v>
      </c>
      <c r="E51" s="161">
        <v>0.87</v>
      </c>
      <c r="F51" s="161">
        <v>1.1200000000000001</v>
      </c>
      <c r="G51" s="161">
        <v>0.99</v>
      </c>
      <c r="H51" s="150">
        <v>0.35</v>
      </c>
      <c r="I51" s="150">
        <v>0.63</v>
      </c>
      <c r="J51" s="150">
        <v>0.95</v>
      </c>
      <c r="K51" s="150">
        <v>1.48</v>
      </c>
    </row>
    <row r="52" spans="1:11">
      <c r="A52" s="27"/>
      <c r="B52" s="161"/>
      <c r="C52" s="161"/>
      <c r="D52" s="161"/>
      <c r="E52" s="161"/>
      <c r="F52" s="161"/>
      <c r="G52" s="161"/>
      <c r="H52" s="150"/>
      <c r="I52" s="150"/>
      <c r="J52" s="150"/>
      <c r="K52" s="150"/>
    </row>
    <row r="53" spans="1:11">
      <c r="A53" s="25" t="s">
        <v>302</v>
      </c>
      <c r="B53" s="161"/>
      <c r="C53" s="161"/>
      <c r="D53" s="161"/>
      <c r="E53" s="161"/>
      <c r="F53" s="161"/>
      <c r="G53" s="161"/>
      <c r="H53" s="150"/>
      <c r="I53" s="150"/>
      <c r="J53" s="150"/>
      <c r="K53" s="150"/>
    </row>
    <row r="54" spans="1:11">
      <c r="A54" s="24" t="s">
        <v>31</v>
      </c>
      <c r="B54" s="161">
        <v>0.64</v>
      </c>
      <c r="C54" s="161">
        <v>0.44</v>
      </c>
      <c r="D54" s="161">
        <v>0.65</v>
      </c>
      <c r="E54" s="161">
        <v>1.08</v>
      </c>
      <c r="F54" s="161">
        <v>1.28</v>
      </c>
      <c r="G54" s="161">
        <v>0.57999999999999996</v>
      </c>
      <c r="H54" s="150">
        <v>0.48</v>
      </c>
      <c r="I54" s="150">
        <v>0.76</v>
      </c>
      <c r="J54" s="150">
        <v>1.21</v>
      </c>
      <c r="K54" s="150">
        <v>1.67</v>
      </c>
    </row>
    <row r="55" spans="1:11">
      <c r="A55" s="24" t="s">
        <v>32</v>
      </c>
      <c r="B55" s="161">
        <v>1.61</v>
      </c>
      <c r="C55" s="161">
        <v>2.88</v>
      </c>
      <c r="D55" s="161">
        <v>1.91</v>
      </c>
      <c r="E55" s="161">
        <v>3.6</v>
      </c>
      <c r="F55" s="161">
        <v>4.58</v>
      </c>
      <c r="G55" s="161">
        <v>3.68</v>
      </c>
      <c r="H55" s="150">
        <v>0.94</v>
      </c>
      <c r="I55" s="150">
        <v>2.67</v>
      </c>
      <c r="J55" s="150">
        <v>3.25</v>
      </c>
      <c r="K55" s="150">
        <v>5.22</v>
      </c>
    </row>
    <row r="56" spans="1:11">
      <c r="A56" s="24" t="s">
        <v>33</v>
      </c>
      <c r="B56" s="161">
        <v>1.1100000000000001</v>
      </c>
      <c r="C56" s="161">
        <v>0.99</v>
      </c>
      <c r="D56" s="161">
        <v>1.41</v>
      </c>
      <c r="E56" s="161">
        <v>1.46</v>
      </c>
      <c r="F56" s="161">
        <v>2.06</v>
      </c>
      <c r="G56" s="161">
        <v>2.99</v>
      </c>
      <c r="H56" s="150">
        <v>0.7</v>
      </c>
      <c r="I56" s="150">
        <v>1.43</v>
      </c>
      <c r="J56" s="150">
        <v>1.91</v>
      </c>
      <c r="K56" s="150">
        <v>3.33</v>
      </c>
    </row>
    <row r="57" spans="1:11">
      <c r="A57" s="24"/>
      <c r="B57" s="161"/>
      <c r="C57" s="161"/>
      <c r="D57" s="161"/>
      <c r="E57" s="161"/>
      <c r="F57" s="161"/>
      <c r="G57" s="161"/>
      <c r="H57" s="150"/>
      <c r="I57" s="150"/>
      <c r="J57" s="150"/>
      <c r="K57" s="150"/>
    </row>
    <row r="58" spans="1:11">
      <c r="A58" s="25" t="s">
        <v>27</v>
      </c>
      <c r="B58" s="161"/>
      <c r="C58" s="161"/>
      <c r="D58" s="161"/>
      <c r="E58" s="161"/>
      <c r="F58" s="161"/>
      <c r="G58" s="161"/>
      <c r="H58" s="150"/>
      <c r="I58" s="150"/>
      <c r="J58" s="150"/>
      <c r="K58" s="150"/>
    </row>
    <row r="59" spans="1:11">
      <c r="A59" s="24" t="s">
        <v>28</v>
      </c>
      <c r="B59" s="161">
        <v>0.64</v>
      </c>
      <c r="C59" s="161">
        <v>0.43</v>
      </c>
      <c r="D59" s="161">
        <v>0.67</v>
      </c>
      <c r="E59" s="161">
        <v>1.07</v>
      </c>
      <c r="F59" s="161">
        <v>1.3</v>
      </c>
      <c r="G59" s="161">
        <v>0.57999999999999996</v>
      </c>
      <c r="H59" s="150">
        <v>0.48</v>
      </c>
      <c r="I59" s="150">
        <v>0.76</v>
      </c>
      <c r="J59" s="150">
        <v>1.21</v>
      </c>
      <c r="K59" s="150">
        <v>1.67</v>
      </c>
    </row>
    <row r="60" spans="1:11">
      <c r="A60" s="24" t="s">
        <v>299</v>
      </c>
      <c r="B60" s="161">
        <v>2.2000000000000002</v>
      </c>
      <c r="C60" s="161">
        <v>2.02</v>
      </c>
      <c r="D60" s="161">
        <v>1.33</v>
      </c>
      <c r="E60" s="161">
        <v>2.4300000000000002</v>
      </c>
      <c r="F60" s="161">
        <v>3.88</v>
      </c>
      <c r="G60" s="161">
        <v>2.86</v>
      </c>
      <c r="H60" s="150">
        <v>1.34</v>
      </c>
      <c r="I60" s="150">
        <v>2.23</v>
      </c>
      <c r="J60" s="150">
        <v>3.03</v>
      </c>
      <c r="K60" s="150">
        <v>4.3</v>
      </c>
    </row>
    <row r="61" spans="1:11">
      <c r="A61" s="134" t="s">
        <v>300</v>
      </c>
      <c r="B61" s="161">
        <v>3.6</v>
      </c>
      <c r="C61" s="161">
        <v>3.23</v>
      </c>
      <c r="D61" s="161">
        <v>2.44</v>
      </c>
      <c r="E61" s="161">
        <v>3.44</v>
      </c>
      <c r="F61" s="161">
        <v>5.72</v>
      </c>
      <c r="G61" s="161">
        <v>4.8</v>
      </c>
      <c r="H61" s="150">
        <v>1.52</v>
      </c>
      <c r="I61" s="150">
        <v>3.13</v>
      </c>
      <c r="J61" s="150">
        <v>4.1399999999999997</v>
      </c>
      <c r="K61" s="150">
        <v>5.93</v>
      </c>
    </row>
    <row r="62" spans="1:11">
      <c r="A62" s="134" t="s">
        <v>301</v>
      </c>
      <c r="B62" s="161">
        <v>2.77</v>
      </c>
      <c r="C62" s="161">
        <v>2.65</v>
      </c>
      <c r="D62" s="161">
        <v>1.47</v>
      </c>
      <c r="E62" s="161">
        <v>3.56</v>
      </c>
      <c r="F62" s="161">
        <v>5.23</v>
      </c>
      <c r="G62" s="161">
        <v>2.54</v>
      </c>
      <c r="H62" s="150">
        <v>2.27</v>
      </c>
      <c r="I62" s="150">
        <v>3.41</v>
      </c>
      <c r="J62" s="150">
        <v>3.52</v>
      </c>
      <c r="K62" s="150">
        <v>5.4</v>
      </c>
    </row>
    <row r="63" spans="1:11">
      <c r="A63" s="24" t="s">
        <v>29</v>
      </c>
      <c r="B63" s="161">
        <v>1.38</v>
      </c>
      <c r="C63" s="161">
        <v>0.71</v>
      </c>
      <c r="D63" s="161">
        <v>1.37</v>
      </c>
      <c r="E63" s="161">
        <v>2.0499999999999998</v>
      </c>
      <c r="F63" s="161">
        <v>2.97</v>
      </c>
      <c r="G63" s="161">
        <v>1.05</v>
      </c>
      <c r="H63" s="150">
        <v>1.61</v>
      </c>
      <c r="I63" s="150">
        <v>2.0499999999999998</v>
      </c>
      <c r="J63" s="150">
        <v>1.95</v>
      </c>
      <c r="K63" s="150">
        <v>3.17</v>
      </c>
    </row>
    <row r="64" spans="1:11" ht="14.45" customHeight="1">
      <c r="A64" s="24" t="s">
        <v>30</v>
      </c>
      <c r="B64" s="161">
        <v>1.19</v>
      </c>
      <c r="C64" s="161">
        <v>1.43</v>
      </c>
      <c r="D64" s="161">
        <v>1.64</v>
      </c>
      <c r="E64" s="161">
        <v>2.09</v>
      </c>
      <c r="F64" s="161">
        <v>2.59</v>
      </c>
      <c r="G64" s="161">
        <v>3.81</v>
      </c>
      <c r="H64" s="150">
        <v>0.72</v>
      </c>
      <c r="I64" s="150">
        <v>1.86</v>
      </c>
      <c r="J64" s="150">
        <v>2.4</v>
      </c>
      <c r="K64" s="150">
        <v>4.24</v>
      </c>
    </row>
    <row r="65" spans="1:11">
      <c r="A65" s="24"/>
      <c r="B65" s="161"/>
      <c r="C65" s="161"/>
      <c r="D65" s="161"/>
      <c r="E65" s="161"/>
      <c r="F65" s="161"/>
      <c r="G65" s="161"/>
      <c r="H65" s="150"/>
      <c r="I65" s="150"/>
      <c r="J65" s="150"/>
      <c r="K65" s="150"/>
    </row>
    <row r="66" spans="1:11">
      <c r="A66" s="25" t="s">
        <v>61</v>
      </c>
      <c r="B66" s="161"/>
      <c r="C66" s="161"/>
      <c r="D66" s="161"/>
      <c r="E66" s="161"/>
      <c r="F66" s="161"/>
      <c r="G66" s="161"/>
      <c r="H66" s="150"/>
      <c r="I66" s="150"/>
      <c r="J66" s="150"/>
      <c r="K66" s="150"/>
    </row>
    <row r="67" spans="1:11">
      <c r="A67" s="24" t="s">
        <v>306</v>
      </c>
      <c r="B67" s="161">
        <v>0.99</v>
      </c>
      <c r="C67" s="161">
        <v>1.0900000000000001</v>
      </c>
      <c r="D67" s="161">
        <v>0.9</v>
      </c>
      <c r="E67" s="161">
        <v>1.47</v>
      </c>
      <c r="F67" s="161">
        <v>2.2599999999999998</v>
      </c>
      <c r="G67" s="161">
        <v>0.84</v>
      </c>
      <c r="H67" s="150">
        <v>0.52</v>
      </c>
      <c r="I67" s="150">
        <v>1.1200000000000001</v>
      </c>
      <c r="J67" s="150">
        <v>1.45</v>
      </c>
      <c r="K67" s="150">
        <v>1.95</v>
      </c>
    </row>
    <row r="68" spans="1:11">
      <c r="A68" s="24" t="s">
        <v>62</v>
      </c>
      <c r="B68" s="161">
        <v>2.72</v>
      </c>
      <c r="C68" s="161">
        <v>1.51</v>
      </c>
      <c r="D68" s="161">
        <v>1.71</v>
      </c>
      <c r="E68" s="161">
        <v>2.98</v>
      </c>
      <c r="F68" s="161">
        <v>4.6500000000000004</v>
      </c>
      <c r="G68" s="161">
        <v>3.66</v>
      </c>
      <c r="H68" s="150">
        <v>1.91</v>
      </c>
      <c r="I68" s="150">
        <v>4.78</v>
      </c>
      <c r="J68" s="150">
        <v>3.34</v>
      </c>
      <c r="K68" s="150">
        <v>7.35</v>
      </c>
    </row>
    <row r="69" spans="1:11">
      <c r="A69" s="24" t="s">
        <v>63</v>
      </c>
      <c r="B69" s="161">
        <v>4.0999999999999996</v>
      </c>
      <c r="C69" s="161">
        <v>4.3600000000000003</v>
      </c>
      <c r="D69" s="161">
        <v>3.92</v>
      </c>
      <c r="E69" s="161">
        <v>3.54</v>
      </c>
      <c r="F69" s="161">
        <v>6.71</v>
      </c>
      <c r="G69" s="161">
        <v>2.11</v>
      </c>
      <c r="H69" s="150">
        <v>0.63</v>
      </c>
      <c r="I69" s="150">
        <v>1.19</v>
      </c>
      <c r="J69" s="150">
        <v>1.78</v>
      </c>
      <c r="K69" s="150">
        <v>3.18</v>
      </c>
    </row>
    <row r="70" spans="1:11">
      <c r="A70" s="24" t="s">
        <v>64</v>
      </c>
      <c r="B70" s="161">
        <v>0.83</v>
      </c>
      <c r="C70" s="161">
        <v>0.67</v>
      </c>
      <c r="D70" s="161">
        <v>1.08</v>
      </c>
      <c r="E70" s="161">
        <v>1.41</v>
      </c>
      <c r="F70" s="161">
        <v>1.91</v>
      </c>
      <c r="G70" s="161">
        <v>1.0900000000000001</v>
      </c>
      <c r="H70" s="150">
        <v>0.53</v>
      </c>
      <c r="I70" s="150">
        <v>0.69</v>
      </c>
      <c r="J70" s="150">
        <v>1.3</v>
      </c>
      <c r="K70" s="150">
        <v>1.96</v>
      </c>
    </row>
    <row r="71" spans="1:11">
      <c r="A71" s="24" t="s">
        <v>65</v>
      </c>
      <c r="B71" s="161">
        <v>2.77</v>
      </c>
      <c r="C71" s="161">
        <v>2.63</v>
      </c>
      <c r="D71" s="161">
        <v>4.01</v>
      </c>
      <c r="E71" s="161">
        <v>5.07</v>
      </c>
      <c r="F71" s="161">
        <v>7.46</v>
      </c>
      <c r="G71" s="161">
        <v>2.39</v>
      </c>
      <c r="H71" s="150">
        <v>2.64</v>
      </c>
      <c r="I71" s="150">
        <v>3.34</v>
      </c>
      <c r="J71" s="150">
        <v>4.1500000000000004</v>
      </c>
      <c r="K71" s="150">
        <v>6.77</v>
      </c>
    </row>
    <row r="72" spans="1:11">
      <c r="A72" s="24" t="s">
        <v>66</v>
      </c>
      <c r="B72" s="161">
        <v>1.1200000000000001</v>
      </c>
      <c r="C72" s="161">
        <v>0.68</v>
      </c>
      <c r="D72" s="161">
        <v>1.24</v>
      </c>
      <c r="E72" s="161">
        <v>1.76</v>
      </c>
      <c r="F72" s="161">
        <v>2.37</v>
      </c>
      <c r="G72" s="161" t="s">
        <v>130</v>
      </c>
      <c r="H72" s="150" t="s">
        <v>130</v>
      </c>
      <c r="I72" s="150" t="s">
        <v>130</v>
      </c>
      <c r="J72" s="150" t="e">
        <v>#N/A</v>
      </c>
      <c r="K72" s="150" t="s">
        <v>130</v>
      </c>
    </row>
    <row r="73" spans="1:11">
      <c r="A73" s="24" t="s">
        <v>67</v>
      </c>
      <c r="B73" s="161">
        <v>2.08</v>
      </c>
      <c r="C73" s="161">
        <v>2.7</v>
      </c>
      <c r="D73" s="161">
        <v>3.2</v>
      </c>
      <c r="E73" s="161">
        <v>4.24</v>
      </c>
      <c r="F73" s="161">
        <v>5.32</v>
      </c>
      <c r="G73" s="161" t="s">
        <v>130</v>
      </c>
      <c r="H73" s="150" t="s">
        <v>130</v>
      </c>
      <c r="I73" s="150" t="e">
        <v>#N/A</v>
      </c>
      <c r="J73" s="150" t="s">
        <v>130</v>
      </c>
      <c r="K73" s="150" t="s">
        <v>130</v>
      </c>
    </row>
    <row r="74" spans="1:11">
      <c r="A74" s="24" t="s">
        <v>68</v>
      </c>
      <c r="B74" s="161">
        <v>3.94</v>
      </c>
      <c r="C74" s="161">
        <v>3.6</v>
      </c>
      <c r="D74" s="161">
        <v>2.99</v>
      </c>
      <c r="E74" s="161">
        <v>6.18</v>
      </c>
      <c r="F74" s="161">
        <v>7.73</v>
      </c>
      <c r="G74" s="161">
        <v>3.79</v>
      </c>
      <c r="H74" s="150">
        <v>2.68</v>
      </c>
      <c r="I74" s="150">
        <v>3.1</v>
      </c>
      <c r="J74" s="150">
        <v>8.69</v>
      </c>
      <c r="K74" s="150">
        <v>9.23</v>
      </c>
    </row>
    <row r="75" spans="1:11">
      <c r="A75" s="24" t="s">
        <v>523</v>
      </c>
      <c r="B75" s="161">
        <v>1.55</v>
      </c>
      <c r="C75" s="161">
        <v>2.87</v>
      </c>
      <c r="D75" s="161">
        <v>3.06</v>
      </c>
      <c r="E75" s="161">
        <v>3.07</v>
      </c>
      <c r="F75" s="161">
        <v>4.88</v>
      </c>
      <c r="G75" s="161">
        <v>3.38</v>
      </c>
      <c r="H75" s="150">
        <v>1.48</v>
      </c>
      <c r="I75" s="150">
        <v>3.19</v>
      </c>
      <c r="J75" s="150">
        <v>2.5299999999999998</v>
      </c>
      <c r="K75" s="150">
        <v>5.51</v>
      </c>
    </row>
    <row r="76" spans="1:11">
      <c r="A76" s="24"/>
      <c r="B76" s="161"/>
      <c r="C76" s="161"/>
      <c r="D76" s="161"/>
      <c r="E76" s="161"/>
      <c r="F76" s="161"/>
      <c r="G76" s="161"/>
      <c r="H76" s="150"/>
      <c r="I76" s="150"/>
      <c r="J76" s="150"/>
      <c r="K76" s="150"/>
    </row>
    <row r="77" spans="1:11">
      <c r="A77" s="25" t="s">
        <v>69</v>
      </c>
      <c r="B77" s="161"/>
      <c r="C77" s="161"/>
      <c r="D77" s="161"/>
      <c r="E77" s="161"/>
      <c r="F77" s="161"/>
      <c r="G77" s="161"/>
      <c r="H77" s="150"/>
      <c r="I77" s="150"/>
      <c r="J77" s="150"/>
      <c r="K77" s="150"/>
    </row>
    <row r="78" spans="1:11">
      <c r="A78" s="24" t="s">
        <v>306</v>
      </c>
      <c r="B78" s="161">
        <v>0.99</v>
      </c>
      <c r="C78" s="161">
        <v>1.0900000000000001</v>
      </c>
      <c r="D78" s="161">
        <v>0.9</v>
      </c>
      <c r="E78" s="161">
        <v>1.47</v>
      </c>
      <c r="F78" s="161">
        <v>2.2599999999999998</v>
      </c>
      <c r="G78" s="161">
        <v>0.84</v>
      </c>
      <c r="H78" s="150">
        <v>0.52</v>
      </c>
      <c r="I78" s="150">
        <v>1.1200000000000001</v>
      </c>
      <c r="J78" s="150">
        <v>1.45</v>
      </c>
      <c r="K78" s="150">
        <v>1.95</v>
      </c>
    </row>
    <row r="79" spans="1:11">
      <c r="A79" s="24" t="s">
        <v>307</v>
      </c>
      <c r="B79" s="161">
        <v>0.81</v>
      </c>
      <c r="C79" s="161">
        <v>0.6</v>
      </c>
      <c r="D79" s="161">
        <v>0.88</v>
      </c>
      <c r="E79" s="161">
        <v>1.19</v>
      </c>
      <c r="F79" s="161">
        <v>1.68</v>
      </c>
      <c r="G79" s="161">
        <v>1.03</v>
      </c>
      <c r="H79" s="150">
        <v>0.56000000000000005</v>
      </c>
      <c r="I79" s="150">
        <v>0.83</v>
      </c>
      <c r="J79" s="150">
        <v>1.19</v>
      </c>
      <c r="K79" s="150">
        <v>1.77</v>
      </c>
    </row>
    <row r="80" spans="1:11">
      <c r="A80" s="24" t="s">
        <v>308</v>
      </c>
      <c r="B80" s="161">
        <v>1.07</v>
      </c>
      <c r="C80" s="161">
        <v>1.1100000000000001</v>
      </c>
      <c r="D80" s="161">
        <v>1.95</v>
      </c>
      <c r="E80" s="161">
        <v>1.86</v>
      </c>
      <c r="F80" s="161">
        <v>2.81</v>
      </c>
      <c r="G80" s="161">
        <v>1.44</v>
      </c>
      <c r="H80" s="150">
        <v>1.1100000000000001</v>
      </c>
      <c r="I80" s="150">
        <v>1.5</v>
      </c>
      <c r="J80" s="150">
        <v>2.2599999999999998</v>
      </c>
      <c r="K80" s="150">
        <v>2.88</v>
      </c>
    </row>
    <row r="81" spans="1:11">
      <c r="A81" s="24" t="s">
        <v>309</v>
      </c>
      <c r="B81" s="161">
        <v>1.1599999999999999</v>
      </c>
      <c r="C81" s="161">
        <v>1.23</v>
      </c>
      <c r="D81" s="161">
        <v>1.4</v>
      </c>
      <c r="E81" s="161">
        <v>2.17</v>
      </c>
      <c r="F81" s="161">
        <v>2.93</v>
      </c>
      <c r="G81" s="161">
        <v>1.32</v>
      </c>
      <c r="H81" s="150">
        <v>0.97</v>
      </c>
      <c r="I81" s="150">
        <v>1.54</v>
      </c>
      <c r="J81" s="150">
        <v>2.35</v>
      </c>
      <c r="K81" s="150">
        <v>3.19</v>
      </c>
    </row>
    <row r="82" spans="1:11">
      <c r="A82" s="24" t="s">
        <v>310</v>
      </c>
      <c r="B82" s="161">
        <v>2.29</v>
      </c>
      <c r="C82" s="161">
        <v>1.35</v>
      </c>
      <c r="D82" s="161">
        <v>1.85</v>
      </c>
      <c r="E82" s="161">
        <v>2.84</v>
      </c>
      <c r="F82" s="161">
        <v>3.49</v>
      </c>
      <c r="G82" s="161">
        <v>4.68</v>
      </c>
      <c r="H82" s="150">
        <v>0.82</v>
      </c>
      <c r="I82" s="150">
        <v>2.02</v>
      </c>
      <c r="J82" s="150">
        <v>3.1</v>
      </c>
      <c r="K82" s="150">
        <v>5.77</v>
      </c>
    </row>
    <row r="83" spans="1:11">
      <c r="A83" s="24"/>
      <c r="B83" s="161"/>
      <c r="C83" s="161"/>
      <c r="D83" s="161"/>
      <c r="E83" s="161"/>
      <c r="F83" s="161"/>
      <c r="G83" s="161"/>
      <c r="H83" s="150"/>
      <c r="I83" s="150"/>
      <c r="J83" s="150"/>
      <c r="K83" s="150"/>
    </row>
    <row r="84" spans="1:11">
      <c r="A84" s="25" t="s">
        <v>330</v>
      </c>
      <c r="B84" s="161"/>
      <c r="C84" s="161"/>
      <c r="D84" s="161"/>
      <c r="E84" s="161"/>
      <c r="F84" s="161"/>
      <c r="G84" s="161"/>
      <c r="H84" s="150"/>
      <c r="I84" s="150"/>
      <c r="J84" s="150"/>
      <c r="K84" s="150"/>
    </row>
    <row r="85" spans="1:11">
      <c r="A85" s="135" t="s">
        <v>311</v>
      </c>
      <c r="B85" s="161">
        <v>0.64</v>
      </c>
      <c r="C85" s="161">
        <v>0.57999999999999996</v>
      </c>
      <c r="D85" s="161">
        <v>0.71</v>
      </c>
      <c r="E85" s="161">
        <v>0.87</v>
      </c>
      <c r="F85" s="161">
        <v>1.31</v>
      </c>
      <c r="G85" s="161">
        <v>1.4</v>
      </c>
      <c r="H85" s="150">
        <v>0.4</v>
      </c>
      <c r="I85" s="150">
        <v>0.71</v>
      </c>
      <c r="J85" s="150">
        <v>1</v>
      </c>
      <c r="K85" s="150">
        <v>1.75</v>
      </c>
    </row>
    <row r="86" spans="1:11">
      <c r="A86" s="135" t="s">
        <v>312</v>
      </c>
      <c r="B86" s="161">
        <v>1.59</v>
      </c>
      <c r="C86" s="161">
        <v>1.59</v>
      </c>
      <c r="D86" s="161">
        <v>2.11</v>
      </c>
      <c r="E86" s="161">
        <v>2.54</v>
      </c>
      <c r="F86" s="161">
        <v>3.56</v>
      </c>
      <c r="G86" s="161">
        <v>1.48</v>
      </c>
      <c r="H86" s="150">
        <v>1.2</v>
      </c>
      <c r="I86" s="150">
        <v>1.87</v>
      </c>
      <c r="J86" s="150">
        <v>2.3199999999999998</v>
      </c>
      <c r="K86" s="150">
        <v>3.29</v>
      </c>
    </row>
    <row r="87" spans="1:11">
      <c r="A87" s="136" t="s">
        <v>313</v>
      </c>
      <c r="B87" s="161">
        <v>1.17</v>
      </c>
      <c r="C87" s="161">
        <v>0.98</v>
      </c>
      <c r="D87" s="161">
        <v>1.4</v>
      </c>
      <c r="E87" s="161">
        <v>2.73</v>
      </c>
      <c r="F87" s="161">
        <v>3.27</v>
      </c>
      <c r="G87" s="161">
        <v>1.42</v>
      </c>
      <c r="H87" s="150">
        <v>1.28</v>
      </c>
      <c r="I87" s="150">
        <v>1.73</v>
      </c>
      <c r="J87" s="150">
        <v>2.4500000000000002</v>
      </c>
      <c r="K87" s="150">
        <v>3.41</v>
      </c>
    </row>
    <row r="88" spans="1:11">
      <c r="A88" s="136" t="s">
        <v>314</v>
      </c>
      <c r="B88" s="161">
        <v>1.92</v>
      </c>
      <c r="C88" s="161">
        <v>1.53</v>
      </c>
      <c r="D88" s="161">
        <v>2.99</v>
      </c>
      <c r="E88" s="161">
        <v>4.25</v>
      </c>
      <c r="F88" s="161">
        <v>5.45</v>
      </c>
      <c r="G88" s="161">
        <v>2.59</v>
      </c>
      <c r="H88" s="150">
        <v>1.81</v>
      </c>
      <c r="I88" s="150">
        <v>3.69</v>
      </c>
      <c r="J88" s="150">
        <v>6.2</v>
      </c>
      <c r="K88" s="150">
        <v>7.1</v>
      </c>
    </row>
    <row r="89" spans="1:11">
      <c r="A89" s="136" t="s">
        <v>315</v>
      </c>
      <c r="B89" s="161">
        <v>8.58</v>
      </c>
      <c r="C89" s="161">
        <v>0.73</v>
      </c>
      <c r="D89" s="161">
        <v>3.73</v>
      </c>
      <c r="E89" s="161">
        <v>5.38</v>
      </c>
      <c r="F89" s="161">
        <v>10.210000000000001</v>
      </c>
      <c r="G89" s="161">
        <v>8.75</v>
      </c>
      <c r="H89" s="150">
        <v>1.27</v>
      </c>
      <c r="I89" s="150">
        <v>4.58</v>
      </c>
      <c r="J89" s="150">
        <v>7.53</v>
      </c>
      <c r="K89" s="150">
        <v>11.74</v>
      </c>
    </row>
    <row r="90" spans="1:11">
      <c r="A90" s="24"/>
      <c r="B90" s="161"/>
      <c r="C90" s="161"/>
      <c r="D90" s="161"/>
      <c r="E90" s="161"/>
      <c r="F90" s="161"/>
      <c r="G90" s="161"/>
      <c r="H90" s="150"/>
      <c r="I90" s="150"/>
      <c r="J90" s="150"/>
      <c r="K90" s="150"/>
    </row>
    <row r="91" spans="1:11">
      <c r="A91" s="25" t="s">
        <v>94</v>
      </c>
      <c r="B91" s="161"/>
      <c r="C91" s="161"/>
      <c r="D91" s="161"/>
      <c r="E91" s="161"/>
      <c r="F91" s="161"/>
      <c r="G91" s="161"/>
      <c r="H91" s="150"/>
      <c r="I91" s="150"/>
      <c r="J91" s="150"/>
      <c r="K91" s="150"/>
    </row>
    <row r="92" spans="1:11">
      <c r="A92" s="24" t="s">
        <v>95</v>
      </c>
      <c r="B92" s="161">
        <v>0.66</v>
      </c>
      <c r="C92" s="161">
        <v>0.63</v>
      </c>
      <c r="D92" s="161">
        <v>0.66</v>
      </c>
      <c r="E92" s="161">
        <v>1.1200000000000001</v>
      </c>
      <c r="F92" s="161">
        <v>1.5</v>
      </c>
      <c r="G92" s="161">
        <v>0.74</v>
      </c>
      <c r="H92" s="150">
        <v>0.44</v>
      </c>
      <c r="I92" s="150">
        <v>0.85</v>
      </c>
      <c r="J92" s="150">
        <v>1.1499999999999999</v>
      </c>
      <c r="K92" s="150">
        <v>1.6</v>
      </c>
    </row>
    <row r="93" spans="1:11">
      <c r="A93" s="24" t="s">
        <v>96</v>
      </c>
      <c r="B93" s="161">
        <v>2.68</v>
      </c>
      <c r="C93" s="161">
        <v>2.94</v>
      </c>
      <c r="D93" s="161">
        <v>3.49</v>
      </c>
      <c r="E93" s="161">
        <v>4.18</v>
      </c>
      <c r="F93" s="161">
        <v>6.08</v>
      </c>
      <c r="G93" s="161">
        <v>1.96</v>
      </c>
      <c r="H93" s="150">
        <v>1.82</v>
      </c>
      <c r="I93" s="150">
        <v>4.63</v>
      </c>
      <c r="J93" s="150">
        <v>3.4</v>
      </c>
      <c r="K93" s="150">
        <v>6.7</v>
      </c>
    </row>
    <row r="94" spans="1:11">
      <c r="A94" s="24" t="s">
        <v>97</v>
      </c>
      <c r="B94" s="161">
        <v>0.94</v>
      </c>
      <c r="C94" s="161">
        <v>0.65</v>
      </c>
      <c r="D94" s="161">
        <v>0.9</v>
      </c>
      <c r="E94" s="161">
        <v>1.72</v>
      </c>
      <c r="F94" s="161">
        <v>2.27</v>
      </c>
      <c r="G94" s="161">
        <v>0.61</v>
      </c>
      <c r="H94" s="150">
        <v>0.4</v>
      </c>
      <c r="I94" s="150">
        <v>0.89</v>
      </c>
      <c r="J94" s="150">
        <v>2.0699999999999998</v>
      </c>
      <c r="K94" s="150">
        <v>2.37</v>
      </c>
    </row>
    <row r="95" spans="1:11">
      <c r="A95" s="24" t="s">
        <v>98</v>
      </c>
      <c r="B95" s="161">
        <v>2.4900000000000002</v>
      </c>
      <c r="C95" s="161">
        <v>1.1599999999999999</v>
      </c>
      <c r="D95" s="161">
        <v>2.42</v>
      </c>
      <c r="E95" s="161">
        <v>3.46</v>
      </c>
      <c r="F95" s="161">
        <v>5.1100000000000003</v>
      </c>
      <c r="G95" s="161">
        <v>4.28</v>
      </c>
      <c r="H95" s="150">
        <v>3</v>
      </c>
      <c r="I95" s="150">
        <v>2.25</v>
      </c>
      <c r="J95" s="150">
        <v>2.09</v>
      </c>
      <c r="K95" s="150">
        <v>5.97</v>
      </c>
    </row>
    <row r="96" spans="1:11">
      <c r="A96" s="24" t="s">
        <v>99</v>
      </c>
      <c r="B96" s="161">
        <v>3.38</v>
      </c>
      <c r="C96" s="161">
        <v>3.4</v>
      </c>
      <c r="D96" s="161">
        <v>4.46</v>
      </c>
      <c r="E96" s="161">
        <v>3.74</v>
      </c>
      <c r="F96" s="161">
        <v>6.95</v>
      </c>
      <c r="G96" s="161">
        <v>16.600000000000001</v>
      </c>
      <c r="H96" s="150">
        <v>1.73</v>
      </c>
      <c r="I96" s="150">
        <v>3.09</v>
      </c>
      <c r="J96" s="150">
        <v>4.37</v>
      </c>
      <c r="K96" s="150">
        <v>14.71</v>
      </c>
    </row>
    <row r="97" spans="1:11">
      <c r="A97" s="24" t="s">
        <v>100</v>
      </c>
      <c r="B97" s="161">
        <v>4.25</v>
      </c>
      <c r="C97" s="161">
        <v>2.86</v>
      </c>
      <c r="D97" s="161">
        <v>2.93</v>
      </c>
      <c r="E97" s="161">
        <v>5.79</v>
      </c>
      <c r="F97" s="161">
        <v>6.76</v>
      </c>
      <c r="G97" s="161">
        <v>2.16</v>
      </c>
      <c r="H97" s="150">
        <v>2.94</v>
      </c>
      <c r="I97" s="150">
        <v>4.26</v>
      </c>
      <c r="J97" s="150">
        <v>5.05</v>
      </c>
      <c r="K97" s="150">
        <v>6.3</v>
      </c>
    </row>
    <row r="98" spans="1:11">
      <c r="A98" s="24" t="s">
        <v>101</v>
      </c>
      <c r="B98" s="161">
        <v>4.6500000000000004</v>
      </c>
      <c r="C98" s="161">
        <v>4</v>
      </c>
      <c r="D98" s="161">
        <v>4.2300000000000004</v>
      </c>
      <c r="E98" s="161">
        <v>6.26</v>
      </c>
      <c r="F98" s="161">
        <v>9.82</v>
      </c>
      <c r="G98" s="168" t="s">
        <v>342</v>
      </c>
      <c r="H98" s="169" t="s">
        <v>342</v>
      </c>
      <c r="I98" s="169" t="s">
        <v>342</v>
      </c>
      <c r="J98" s="169" t="s">
        <v>342</v>
      </c>
      <c r="K98" s="169" t="s">
        <v>342</v>
      </c>
    </row>
    <row r="99" spans="1:11">
      <c r="A99" s="24"/>
      <c r="B99" s="161"/>
      <c r="C99" s="161"/>
      <c r="D99" s="161"/>
      <c r="E99" s="161"/>
      <c r="F99" s="161"/>
      <c r="G99" s="161"/>
      <c r="H99" s="150"/>
      <c r="I99" s="150"/>
      <c r="J99" s="150"/>
      <c r="K99" s="150"/>
    </row>
    <row r="100" spans="1:11">
      <c r="A100" s="25" t="s">
        <v>70</v>
      </c>
      <c r="B100" s="161"/>
      <c r="C100" s="161"/>
      <c r="D100" s="161"/>
      <c r="E100" s="161"/>
      <c r="F100" s="161"/>
      <c r="G100" s="161"/>
      <c r="H100" s="150"/>
      <c r="I100" s="150"/>
      <c r="J100" s="150"/>
      <c r="K100" s="150"/>
    </row>
    <row r="101" spans="1:11">
      <c r="A101" s="24" t="s">
        <v>71</v>
      </c>
      <c r="B101" s="161">
        <v>0.49</v>
      </c>
      <c r="C101" s="161">
        <v>0.51</v>
      </c>
      <c r="D101" s="161">
        <v>0.61</v>
      </c>
      <c r="E101" s="161">
        <v>1.0900000000000001</v>
      </c>
      <c r="F101" s="161">
        <v>1.24</v>
      </c>
      <c r="G101" s="161">
        <v>0.62</v>
      </c>
      <c r="H101" s="150">
        <v>0.39</v>
      </c>
      <c r="I101" s="150">
        <v>0.72</v>
      </c>
      <c r="J101" s="150">
        <v>1.1599999999999999</v>
      </c>
      <c r="K101" s="150">
        <v>1.61</v>
      </c>
    </row>
    <row r="102" spans="1:11">
      <c r="A102" s="24" t="s">
        <v>316</v>
      </c>
      <c r="B102" s="161">
        <v>1.3</v>
      </c>
      <c r="C102" s="161">
        <v>1.05</v>
      </c>
      <c r="D102" s="161">
        <v>1.26</v>
      </c>
      <c r="E102" s="161">
        <v>1.7</v>
      </c>
      <c r="F102" s="161">
        <v>2.61</v>
      </c>
      <c r="G102" s="161">
        <v>2.94</v>
      </c>
      <c r="H102" s="150">
        <v>0.81</v>
      </c>
      <c r="I102" s="150">
        <v>1.4</v>
      </c>
      <c r="J102" s="150">
        <v>1.98</v>
      </c>
      <c r="K102" s="150">
        <v>3.4</v>
      </c>
    </row>
    <row r="103" spans="1:11">
      <c r="A103" s="24" t="s">
        <v>72</v>
      </c>
      <c r="B103" s="161">
        <v>4.42</v>
      </c>
      <c r="C103" s="161">
        <v>1.53</v>
      </c>
      <c r="D103" s="161">
        <v>3.62</v>
      </c>
      <c r="E103" s="161">
        <v>2.2400000000000002</v>
      </c>
      <c r="F103" s="161">
        <v>5.52</v>
      </c>
      <c r="G103" s="161">
        <v>5.29</v>
      </c>
      <c r="H103" s="150">
        <v>2.72</v>
      </c>
      <c r="I103" s="150">
        <v>3.49</v>
      </c>
      <c r="J103" s="150">
        <v>3.45</v>
      </c>
      <c r="K103" s="150">
        <v>6.76</v>
      </c>
    </row>
    <row r="104" spans="1:11">
      <c r="A104" s="24"/>
      <c r="B104" s="161"/>
      <c r="C104" s="161"/>
      <c r="D104" s="161"/>
      <c r="E104" s="161"/>
      <c r="F104" s="161"/>
      <c r="G104" s="161"/>
      <c r="H104" s="150"/>
      <c r="I104" s="150"/>
      <c r="J104" s="150"/>
      <c r="K104" s="150"/>
    </row>
    <row r="105" spans="1:11">
      <c r="A105" s="25" t="s">
        <v>73</v>
      </c>
      <c r="B105" s="161"/>
      <c r="C105" s="161"/>
      <c r="D105" s="161"/>
      <c r="E105" s="161"/>
      <c r="F105" s="161"/>
      <c r="G105" s="161"/>
      <c r="H105" s="150"/>
      <c r="I105" s="150"/>
      <c r="J105" s="150"/>
      <c r="K105" s="150"/>
    </row>
    <row r="106" spans="1:11">
      <c r="A106" s="27" t="s">
        <v>74</v>
      </c>
      <c r="B106" s="161">
        <v>1.65</v>
      </c>
      <c r="C106" s="161">
        <v>1.93</v>
      </c>
      <c r="D106" s="161">
        <v>1.93</v>
      </c>
      <c r="E106" s="161">
        <v>2.56</v>
      </c>
      <c r="F106" s="161">
        <v>3.71</v>
      </c>
      <c r="G106" s="161">
        <v>5.93</v>
      </c>
      <c r="H106" s="150">
        <v>1.36</v>
      </c>
      <c r="I106" s="150">
        <v>2.31</v>
      </c>
      <c r="J106" s="150">
        <v>3.08</v>
      </c>
      <c r="K106" s="150">
        <v>6.54</v>
      </c>
    </row>
    <row r="107" spans="1:11">
      <c r="A107" s="27" t="s">
        <v>75</v>
      </c>
      <c r="B107" s="161">
        <v>1.94</v>
      </c>
      <c r="C107" s="161">
        <v>1.36</v>
      </c>
      <c r="D107" s="161">
        <v>1.99</v>
      </c>
      <c r="E107" s="161">
        <v>2.39</v>
      </c>
      <c r="F107" s="161">
        <v>3.1</v>
      </c>
      <c r="G107" s="161">
        <v>1.97</v>
      </c>
      <c r="H107" s="150">
        <v>1.43</v>
      </c>
      <c r="I107" s="150">
        <v>1.92</v>
      </c>
      <c r="J107" s="150">
        <v>3.13</v>
      </c>
      <c r="K107" s="150">
        <v>3.96</v>
      </c>
    </row>
    <row r="108" spans="1:11">
      <c r="A108" s="27" t="s">
        <v>76</v>
      </c>
      <c r="B108" s="161">
        <v>1.38</v>
      </c>
      <c r="C108" s="161">
        <v>1.08</v>
      </c>
      <c r="D108" s="161">
        <v>1.59</v>
      </c>
      <c r="E108" s="161">
        <v>1.62</v>
      </c>
      <c r="F108" s="161">
        <v>2.96</v>
      </c>
      <c r="G108" s="161">
        <v>1.1599999999999999</v>
      </c>
      <c r="H108" s="150">
        <v>0.59</v>
      </c>
      <c r="I108" s="150">
        <v>1.3</v>
      </c>
      <c r="J108" s="150">
        <v>1.86</v>
      </c>
      <c r="K108" s="150">
        <v>2.5099999999999998</v>
      </c>
    </row>
    <row r="109" spans="1:11">
      <c r="A109" s="27" t="s">
        <v>77</v>
      </c>
      <c r="B109" s="161">
        <v>1.34</v>
      </c>
      <c r="C109" s="161">
        <v>1.1399999999999999</v>
      </c>
      <c r="D109" s="161">
        <v>1.59</v>
      </c>
      <c r="E109" s="161">
        <v>3.01</v>
      </c>
      <c r="F109" s="161">
        <v>3.53</v>
      </c>
      <c r="G109" s="161">
        <v>1.81</v>
      </c>
      <c r="H109" s="150">
        <v>1.56</v>
      </c>
      <c r="I109" s="150">
        <v>1.43</v>
      </c>
      <c r="J109" s="150">
        <v>2.0099999999999998</v>
      </c>
      <c r="K109" s="150">
        <v>3.3</v>
      </c>
    </row>
    <row r="110" spans="1:11">
      <c r="A110" s="27" t="s">
        <v>78</v>
      </c>
      <c r="B110" s="161">
        <v>1.9</v>
      </c>
      <c r="C110" s="161">
        <v>1.9</v>
      </c>
      <c r="D110" s="161">
        <v>1.94</v>
      </c>
      <c r="E110" s="161">
        <v>2.09</v>
      </c>
      <c r="F110" s="161">
        <v>3.58</v>
      </c>
      <c r="G110" s="161">
        <v>1.84</v>
      </c>
      <c r="H110" s="150">
        <v>1.02</v>
      </c>
      <c r="I110" s="150">
        <v>1.8</v>
      </c>
      <c r="J110" s="150">
        <v>3.31</v>
      </c>
      <c r="K110" s="150">
        <v>4.07</v>
      </c>
    </row>
    <row r="111" spans="1:11">
      <c r="A111" s="27" t="s">
        <v>79</v>
      </c>
      <c r="B111" s="161">
        <v>1.41</v>
      </c>
      <c r="C111" s="161">
        <v>1.39</v>
      </c>
      <c r="D111" s="161">
        <v>1.4</v>
      </c>
      <c r="E111" s="161">
        <v>2.63</v>
      </c>
      <c r="F111" s="161">
        <v>3.56</v>
      </c>
      <c r="G111" s="161">
        <v>2.2000000000000002</v>
      </c>
      <c r="H111" s="150">
        <v>0.98</v>
      </c>
      <c r="I111" s="150">
        <v>2.0299999999999998</v>
      </c>
      <c r="J111" s="150">
        <v>2.66</v>
      </c>
      <c r="K111" s="150">
        <v>4.0199999999999996</v>
      </c>
    </row>
    <row r="112" spans="1:11">
      <c r="A112" s="27" t="s">
        <v>80</v>
      </c>
      <c r="B112" s="161">
        <v>2.87</v>
      </c>
      <c r="C112" s="161">
        <v>1.64</v>
      </c>
      <c r="D112" s="161">
        <v>2.5499999999999998</v>
      </c>
      <c r="E112" s="161">
        <v>3.42</v>
      </c>
      <c r="F112" s="161">
        <v>5.23</v>
      </c>
      <c r="G112" s="161">
        <v>1.92</v>
      </c>
      <c r="H112" s="150">
        <v>1.56</v>
      </c>
      <c r="I112" s="150">
        <v>2.04</v>
      </c>
      <c r="J112" s="150">
        <v>3.65</v>
      </c>
      <c r="K112" s="150">
        <v>4.1900000000000004</v>
      </c>
    </row>
    <row r="113" spans="1:11">
      <c r="A113" s="27" t="s">
        <v>81</v>
      </c>
      <c r="B113" s="161">
        <v>0.87</v>
      </c>
      <c r="C113" s="161">
        <v>0.87</v>
      </c>
      <c r="D113" s="161">
        <v>1.59</v>
      </c>
      <c r="E113" s="161">
        <v>1.84</v>
      </c>
      <c r="F113" s="161">
        <v>2.4700000000000002</v>
      </c>
      <c r="G113" s="161">
        <v>1.53</v>
      </c>
      <c r="H113" s="150">
        <v>1.23</v>
      </c>
      <c r="I113" s="150">
        <v>1.93</v>
      </c>
      <c r="J113" s="150">
        <v>2.38</v>
      </c>
      <c r="K113" s="150">
        <v>3.55</v>
      </c>
    </row>
    <row r="114" spans="1:11">
      <c r="A114" s="27" t="s">
        <v>82</v>
      </c>
      <c r="B114" s="161">
        <v>0.89</v>
      </c>
      <c r="C114" s="161">
        <v>1.18</v>
      </c>
      <c r="D114" s="161">
        <v>1.55</v>
      </c>
      <c r="E114" s="161">
        <v>4.5</v>
      </c>
      <c r="F114" s="161">
        <v>4.53</v>
      </c>
      <c r="G114" s="161">
        <v>3.62</v>
      </c>
      <c r="H114" s="150">
        <v>0.6</v>
      </c>
      <c r="I114" s="150">
        <v>2.0099999999999998</v>
      </c>
      <c r="J114" s="150">
        <v>3.03</v>
      </c>
      <c r="K114" s="150">
        <v>5.07</v>
      </c>
    </row>
    <row r="115" spans="1:11">
      <c r="A115" s="27" t="s">
        <v>83</v>
      </c>
      <c r="B115" s="161">
        <v>0.88</v>
      </c>
      <c r="C115" s="161">
        <v>1.92</v>
      </c>
      <c r="D115" s="161">
        <v>3.21</v>
      </c>
      <c r="E115" s="161">
        <v>4.22</v>
      </c>
      <c r="F115" s="161">
        <v>4.8899999999999997</v>
      </c>
      <c r="G115" s="161">
        <v>1.73</v>
      </c>
      <c r="H115" s="150" t="e">
        <v>#N/A</v>
      </c>
      <c r="I115" s="150">
        <v>1.63</v>
      </c>
      <c r="J115" s="150">
        <v>6.04</v>
      </c>
      <c r="K115" s="150">
        <v>6.7</v>
      </c>
    </row>
    <row r="116" spans="1:11">
      <c r="A116" s="24"/>
      <c r="B116" s="161"/>
      <c r="C116" s="161"/>
      <c r="D116" s="161"/>
      <c r="E116" s="161"/>
      <c r="F116" s="161"/>
      <c r="G116" s="161"/>
      <c r="H116" s="150"/>
      <c r="I116" s="150"/>
      <c r="J116" s="150"/>
      <c r="K116" s="150"/>
    </row>
    <row r="117" spans="1:11">
      <c r="A117" s="25" t="s">
        <v>84</v>
      </c>
      <c r="B117" s="161"/>
      <c r="C117" s="161"/>
      <c r="D117" s="161"/>
      <c r="E117" s="161"/>
      <c r="F117" s="161"/>
      <c r="G117" s="161"/>
      <c r="H117" s="150"/>
      <c r="I117" s="150"/>
      <c r="J117" s="150"/>
      <c r="K117" s="150"/>
    </row>
    <row r="118" spans="1:11">
      <c r="A118" s="27" t="s">
        <v>74</v>
      </c>
      <c r="B118" s="161">
        <v>3.23</v>
      </c>
      <c r="C118" s="161">
        <v>3.57</v>
      </c>
      <c r="D118" s="161">
        <v>3.12</v>
      </c>
      <c r="E118" s="161">
        <v>4.0999999999999996</v>
      </c>
      <c r="F118" s="161">
        <v>5.92</v>
      </c>
      <c r="G118" s="161">
        <v>1</v>
      </c>
      <c r="H118" s="150">
        <v>1.64</v>
      </c>
      <c r="I118" s="150">
        <v>3.08</v>
      </c>
      <c r="J118" s="150">
        <v>4.45</v>
      </c>
      <c r="K118" s="150">
        <v>5.18</v>
      </c>
    </row>
    <row r="119" spans="1:11">
      <c r="A119" s="27" t="s">
        <v>75</v>
      </c>
      <c r="B119" s="161">
        <v>3.87</v>
      </c>
      <c r="C119" s="161">
        <v>3.58</v>
      </c>
      <c r="D119" s="161">
        <v>5.43</v>
      </c>
      <c r="E119" s="161">
        <v>4.91</v>
      </c>
      <c r="F119" s="161">
        <v>7.23</v>
      </c>
      <c r="G119" s="161">
        <v>12.87</v>
      </c>
      <c r="H119" s="150">
        <v>1.91</v>
      </c>
      <c r="I119" s="150">
        <v>2.4500000000000002</v>
      </c>
      <c r="J119" s="150">
        <v>3.84</v>
      </c>
      <c r="K119" s="150">
        <v>11.94</v>
      </c>
    </row>
    <row r="120" spans="1:11">
      <c r="A120" s="27" t="s">
        <v>76</v>
      </c>
      <c r="B120" s="161">
        <v>1.89</v>
      </c>
      <c r="C120" s="161">
        <v>1.7</v>
      </c>
      <c r="D120" s="161">
        <v>2.31</v>
      </c>
      <c r="E120" s="161">
        <v>2.5099999999999998</v>
      </c>
      <c r="F120" s="161">
        <v>3.82</v>
      </c>
      <c r="G120" s="161">
        <v>1.25</v>
      </c>
      <c r="H120" s="150">
        <v>0.88</v>
      </c>
      <c r="I120" s="150">
        <v>1.53</v>
      </c>
      <c r="J120" s="150">
        <v>2.27</v>
      </c>
      <c r="K120" s="150">
        <v>3.07</v>
      </c>
    </row>
    <row r="121" spans="1:11">
      <c r="A121" s="27" t="s">
        <v>77</v>
      </c>
      <c r="B121" s="161">
        <v>1.68</v>
      </c>
      <c r="C121" s="161">
        <v>1.22</v>
      </c>
      <c r="D121" s="161">
        <v>1.81</v>
      </c>
      <c r="E121" s="161">
        <v>3.34</v>
      </c>
      <c r="F121" s="161">
        <v>3.93</v>
      </c>
      <c r="G121" s="161">
        <v>2.5099999999999998</v>
      </c>
      <c r="H121" s="150">
        <v>1.79</v>
      </c>
      <c r="I121" s="150">
        <v>1.57</v>
      </c>
      <c r="J121" s="150">
        <v>3.12</v>
      </c>
      <c r="K121" s="150">
        <v>3.83</v>
      </c>
    </row>
    <row r="122" spans="1:11">
      <c r="A122" s="27" t="s">
        <v>78</v>
      </c>
      <c r="B122" s="161">
        <v>2.44</v>
      </c>
      <c r="C122" s="161">
        <v>2.2799999999999998</v>
      </c>
      <c r="D122" s="161">
        <v>2.25</v>
      </c>
      <c r="E122" s="161">
        <v>2.67</v>
      </c>
      <c r="F122" s="161">
        <v>4.1500000000000004</v>
      </c>
      <c r="G122" s="161">
        <v>3.11</v>
      </c>
      <c r="H122" s="150">
        <v>0.6</v>
      </c>
      <c r="I122" s="150">
        <v>3.28</v>
      </c>
      <c r="J122" s="150">
        <v>3.06</v>
      </c>
      <c r="K122" s="150">
        <v>5.69</v>
      </c>
    </row>
    <row r="123" spans="1:11">
      <c r="A123" s="27" t="s">
        <v>79</v>
      </c>
      <c r="B123" s="161">
        <v>2.58</v>
      </c>
      <c r="C123" s="161">
        <v>1.45</v>
      </c>
      <c r="D123" s="161">
        <v>1.63</v>
      </c>
      <c r="E123" s="161">
        <v>3.4</v>
      </c>
      <c r="F123" s="161">
        <v>4.3600000000000003</v>
      </c>
      <c r="G123" s="161">
        <v>2.74</v>
      </c>
      <c r="H123" s="150">
        <v>0.87</v>
      </c>
      <c r="I123" s="150">
        <v>2.31</v>
      </c>
      <c r="J123" s="150">
        <v>3.49</v>
      </c>
      <c r="K123" s="150">
        <v>4.74</v>
      </c>
    </row>
    <row r="124" spans="1:11">
      <c r="A124" s="27" t="s">
        <v>80</v>
      </c>
      <c r="B124" s="161">
        <v>1.71</v>
      </c>
      <c r="C124" s="161">
        <v>1.71</v>
      </c>
      <c r="D124" s="161">
        <v>2.36</v>
      </c>
      <c r="E124" s="161">
        <v>3.1</v>
      </c>
      <c r="F124" s="161">
        <v>3.74</v>
      </c>
      <c r="G124" s="161">
        <v>1.79</v>
      </c>
      <c r="H124" s="150">
        <v>1.26</v>
      </c>
      <c r="I124" s="150">
        <v>1.94</v>
      </c>
      <c r="J124" s="150">
        <v>3.16</v>
      </c>
      <c r="K124" s="150">
        <v>4.6100000000000003</v>
      </c>
    </row>
    <row r="125" spans="1:11">
      <c r="A125" s="27" t="s">
        <v>81</v>
      </c>
      <c r="B125" s="161">
        <v>0.99</v>
      </c>
      <c r="C125" s="161">
        <v>1.42</v>
      </c>
      <c r="D125" s="161">
        <v>1.1499999999999999</v>
      </c>
      <c r="E125" s="161">
        <v>2.08</v>
      </c>
      <c r="F125" s="161">
        <v>3.11</v>
      </c>
      <c r="G125" s="161">
        <v>1.1000000000000001</v>
      </c>
      <c r="H125" s="150">
        <v>0.89</v>
      </c>
      <c r="I125" s="150">
        <v>2.17</v>
      </c>
      <c r="J125" s="150">
        <v>2.12</v>
      </c>
      <c r="K125" s="150">
        <v>2.98</v>
      </c>
    </row>
    <row r="126" spans="1:11">
      <c r="A126" s="27" t="s">
        <v>82</v>
      </c>
      <c r="B126" s="161">
        <v>1.24</v>
      </c>
      <c r="C126" s="161">
        <v>0.89</v>
      </c>
      <c r="D126" s="161">
        <v>1.45</v>
      </c>
      <c r="E126" s="161">
        <v>2.0099999999999998</v>
      </c>
      <c r="F126" s="161">
        <v>2.64</v>
      </c>
      <c r="G126" s="161">
        <v>1.95</v>
      </c>
      <c r="H126" s="150">
        <v>1.23</v>
      </c>
      <c r="I126" s="150">
        <v>1.2</v>
      </c>
      <c r="J126" s="150">
        <v>2.25</v>
      </c>
      <c r="K126" s="150">
        <v>2.83</v>
      </c>
    </row>
    <row r="127" spans="1:11">
      <c r="A127" s="27" t="s">
        <v>83</v>
      </c>
      <c r="B127" s="161">
        <v>0.89</v>
      </c>
      <c r="C127" s="161">
        <v>0.84</v>
      </c>
      <c r="D127" s="161">
        <v>1.56</v>
      </c>
      <c r="E127" s="161">
        <v>2.4500000000000002</v>
      </c>
      <c r="F127" s="161">
        <v>2.83</v>
      </c>
      <c r="G127" s="161">
        <v>1.31</v>
      </c>
      <c r="H127" s="150">
        <v>0.54</v>
      </c>
      <c r="I127" s="150">
        <v>1.34</v>
      </c>
      <c r="J127" s="150">
        <v>3.06</v>
      </c>
      <c r="K127" s="150">
        <v>3.84</v>
      </c>
    </row>
    <row r="128" spans="1:11">
      <c r="A128" s="24"/>
      <c r="B128" s="161"/>
      <c r="C128" s="161"/>
      <c r="D128" s="161"/>
      <c r="E128" s="161"/>
      <c r="F128" s="161"/>
      <c r="G128" s="161"/>
      <c r="H128" s="150"/>
      <c r="I128" s="150"/>
      <c r="J128" s="150"/>
      <c r="K128" s="150"/>
    </row>
    <row r="129" spans="1:11" ht="28.9" customHeight="1">
      <c r="A129" s="29" t="s">
        <v>85</v>
      </c>
      <c r="B129" s="161"/>
      <c r="C129" s="161"/>
      <c r="D129" s="161"/>
      <c r="E129" s="161"/>
      <c r="F129" s="161"/>
      <c r="G129" s="161"/>
      <c r="H129" s="150"/>
      <c r="I129" s="150"/>
      <c r="J129" s="150"/>
      <c r="K129" s="150"/>
    </row>
    <row r="130" spans="1:11">
      <c r="A130" s="24" t="s">
        <v>86</v>
      </c>
      <c r="B130" s="161">
        <v>0.51</v>
      </c>
      <c r="C130" s="161">
        <v>0.68</v>
      </c>
      <c r="D130" s="161">
        <v>0.69</v>
      </c>
      <c r="E130" s="161">
        <v>1.18</v>
      </c>
      <c r="F130" s="161">
        <v>1.5</v>
      </c>
      <c r="G130" s="161">
        <v>0.5</v>
      </c>
      <c r="H130" s="150">
        <v>0.52</v>
      </c>
      <c r="I130" s="150">
        <v>0.82</v>
      </c>
      <c r="J130" s="150">
        <v>1.1299999999999999</v>
      </c>
      <c r="K130" s="150">
        <v>1.65</v>
      </c>
    </row>
    <row r="131" spans="1:11">
      <c r="A131" s="24" t="s">
        <v>87</v>
      </c>
      <c r="B131" s="161">
        <v>0.92</v>
      </c>
      <c r="C131" s="161">
        <v>1.03</v>
      </c>
      <c r="D131" s="161">
        <v>1.26</v>
      </c>
      <c r="E131" s="161">
        <v>2.02</v>
      </c>
      <c r="F131" s="161">
        <v>2.4</v>
      </c>
      <c r="G131" s="161">
        <v>1.48</v>
      </c>
      <c r="H131" s="150">
        <v>0.52</v>
      </c>
      <c r="I131" s="150">
        <v>1.45</v>
      </c>
      <c r="J131" s="150">
        <v>1.87</v>
      </c>
      <c r="K131" s="150">
        <v>2.62</v>
      </c>
    </row>
    <row r="132" spans="1:11">
      <c r="A132" s="24" t="s">
        <v>88</v>
      </c>
      <c r="B132" s="161">
        <v>1.58</v>
      </c>
      <c r="C132" s="161">
        <v>2.02</v>
      </c>
      <c r="D132" s="161">
        <v>2.02</v>
      </c>
      <c r="E132" s="161">
        <v>2.56</v>
      </c>
      <c r="F132" s="161">
        <v>3.27</v>
      </c>
      <c r="G132" s="161">
        <v>7.42</v>
      </c>
      <c r="H132" s="150">
        <v>1.43</v>
      </c>
      <c r="I132" s="150">
        <v>2.27</v>
      </c>
      <c r="J132" s="150">
        <v>2.94</v>
      </c>
      <c r="K132" s="150">
        <v>7.18</v>
      </c>
    </row>
    <row r="133" spans="1:11">
      <c r="A133" s="24" t="s">
        <v>89</v>
      </c>
      <c r="B133" s="161">
        <v>2.59</v>
      </c>
      <c r="C133" s="161">
        <v>1.49</v>
      </c>
      <c r="D133" s="161">
        <v>2.97</v>
      </c>
      <c r="E133" s="161">
        <v>2.93</v>
      </c>
      <c r="F133" s="161">
        <v>4.4800000000000004</v>
      </c>
      <c r="G133" s="161">
        <v>2.42</v>
      </c>
      <c r="H133" s="150">
        <v>1.33</v>
      </c>
      <c r="I133" s="150">
        <v>2.0299999999999998</v>
      </c>
      <c r="J133" s="150">
        <v>4.0999999999999996</v>
      </c>
      <c r="K133" s="150">
        <v>4.95</v>
      </c>
    </row>
    <row r="134" spans="1:11">
      <c r="A134" s="24" t="s">
        <v>90</v>
      </c>
      <c r="B134" s="161">
        <v>2.61</v>
      </c>
      <c r="C134" s="161">
        <v>1.63</v>
      </c>
      <c r="D134" s="161">
        <v>2.34</v>
      </c>
      <c r="E134" s="161">
        <v>2.4</v>
      </c>
      <c r="F134" s="161">
        <v>4.26</v>
      </c>
      <c r="G134" s="161">
        <v>1.97</v>
      </c>
      <c r="H134" s="150">
        <v>1.1399999999999999</v>
      </c>
      <c r="I134" s="150">
        <v>2.04</v>
      </c>
      <c r="J134" s="150">
        <v>2.99</v>
      </c>
      <c r="K134" s="150">
        <v>4.32</v>
      </c>
    </row>
    <row r="135" spans="1:11">
      <c r="A135" s="24"/>
      <c r="B135" s="161"/>
      <c r="C135" s="161"/>
      <c r="D135" s="161"/>
      <c r="E135" s="161"/>
      <c r="F135" s="161"/>
      <c r="G135" s="161"/>
      <c r="H135" s="150"/>
      <c r="I135" s="150"/>
      <c r="J135" s="150"/>
      <c r="K135" s="150"/>
    </row>
    <row r="136" spans="1:11" s="30" customFormat="1" ht="39.6" customHeight="1">
      <c r="A136" s="29" t="s">
        <v>91</v>
      </c>
      <c r="B136" s="161"/>
      <c r="C136" s="161"/>
      <c r="D136" s="161"/>
      <c r="E136" s="161"/>
      <c r="F136" s="161"/>
      <c r="G136" s="161"/>
      <c r="H136" s="150"/>
      <c r="I136" s="150"/>
      <c r="J136" s="150"/>
      <c r="K136" s="150"/>
    </row>
    <row r="137" spans="1:11">
      <c r="A137" s="24" t="s">
        <v>92</v>
      </c>
      <c r="B137" s="161">
        <v>0.59</v>
      </c>
      <c r="C137" s="161">
        <v>0.49</v>
      </c>
      <c r="D137" s="161">
        <v>0.55000000000000004</v>
      </c>
      <c r="E137" s="161">
        <v>0.87</v>
      </c>
      <c r="F137" s="161">
        <v>1.1499999999999999</v>
      </c>
      <c r="G137" s="161">
        <v>0.63</v>
      </c>
      <c r="H137" s="150">
        <v>0.39</v>
      </c>
      <c r="I137" s="150">
        <v>0.66</v>
      </c>
      <c r="J137" s="150">
        <v>1</v>
      </c>
      <c r="K137" s="150">
        <v>1.47</v>
      </c>
    </row>
    <row r="138" spans="1:11">
      <c r="A138" s="24" t="s">
        <v>93</v>
      </c>
      <c r="B138" s="161">
        <v>1.91</v>
      </c>
      <c r="C138" s="161">
        <v>1.55</v>
      </c>
      <c r="D138" s="161">
        <v>1.78</v>
      </c>
      <c r="E138" s="161">
        <v>2.16</v>
      </c>
      <c r="F138" s="161">
        <v>3.28</v>
      </c>
      <c r="G138" s="161">
        <v>5.39</v>
      </c>
      <c r="H138" s="150">
        <v>0.99</v>
      </c>
      <c r="I138" s="150">
        <v>2.17</v>
      </c>
      <c r="J138" s="150">
        <v>2.4300000000000002</v>
      </c>
      <c r="K138" s="150">
        <v>5.34</v>
      </c>
    </row>
    <row r="139" spans="1:11">
      <c r="A139" s="24"/>
      <c r="B139" s="161"/>
      <c r="C139" s="161"/>
      <c r="D139" s="161"/>
      <c r="E139" s="161"/>
      <c r="F139" s="161"/>
      <c r="G139" s="161"/>
      <c r="H139" s="150"/>
      <c r="I139" s="150"/>
      <c r="J139" s="150"/>
      <c r="K139" s="150"/>
    </row>
    <row r="140" spans="1:11">
      <c r="A140" s="25" t="s">
        <v>56</v>
      </c>
      <c r="B140" s="161"/>
      <c r="C140" s="161"/>
      <c r="D140" s="161"/>
      <c r="E140" s="161"/>
      <c r="F140" s="161"/>
      <c r="G140" s="161"/>
      <c r="H140" s="150"/>
      <c r="I140" s="150"/>
      <c r="J140" s="150"/>
      <c r="K140" s="150"/>
    </row>
    <row r="141" spans="1:11">
      <c r="A141" s="27" t="s">
        <v>57</v>
      </c>
      <c r="B141" s="161">
        <v>0.85</v>
      </c>
      <c r="C141" s="161">
        <v>0.72</v>
      </c>
      <c r="D141" s="161">
        <v>1.01</v>
      </c>
      <c r="E141" s="161">
        <v>1.3</v>
      </c>
      <c r="F141" s="161">
        <v>1.86</v>
      </c>
      <c r="G141" s="161">
        <v>1.69</v>
      </c>
      <c r="H141" s="150">
        <v>0.54</v>
      </c>
      <c r="I141" s="150">
        <v>1.0900000000000001</v>
      </c>
      <c r="J141" s="150">
        <v>1.36</v>
      </c>
      <c r="K141" s="150">
        <v>2.5299999999999998</v>
      </c>
    </row>
    <row r="142" spans="1:11">
      <c r="A142" s="27" t="s">
        <v>58</v>
      </c>
      <c r="B142" s="161">
        <v>1.21</v>
      </c>
      <c r="C142" s="161">
        <v>0.77</v>
      </c>
      <c r="D142" s="161">
        <v>1.4</v>
      </c>
      <c r="E142" s="161">
        <v>2.2000000000000002</v>
      </c>
      <c r="F142" s="161">
        <v>2.73</v>
      </c>
      <c r="G142" s="161">
        <v>1.97</v>
      </c>
      <c r="H142" s="150">
        <v>0.97</v>
      </c>
      <c r="I142" s="150">
        <v>1.21</v>
      </c>
      <c r="J142" s="150">
        <v>2.94</v>
      </c>
      <c r="K142" s="150">
        <v>3.11</v>
      </c>
    </row>
    <row r="143" spans="1:11">
      <c r="A143" s="27" t="s">
        <v>59</v>
      </c>
      <c r="B143" s="161">
        <v>1.0900000000000001</v>
      </c>
      <c r="C143" s="161">
        <v>1.63</v>
      </c>
      <c r="D143" s="161">
        <v>1.98</v>
      </c>
      <c r="E143" s="161">
        <v>2.5099999999999998</v>
      </c>
      <c r="F143" s="161">
        <v>3.98</v>
      </c>
      <c r="G143" s="161">
        <v>1.45</v>
      </c>
      <c r="H143" s="150">
        <v>1.28</v>
      </c>
      <c r="I143" s="150">
        <v>1.91</v>
      </c>
      <c r="J143" s="150">
        <v>3.61</v>
      </c>
      <c r="K143" s="150">
        <v>4.46</v>
      </c>
    </row>
    <row r="144" spans="1:11">
      <c r="A144" s="27" t="s">
        <v>60</v>
      </c>
      <c r="B144" s="161">
        <v>2.17</v>
      </c>
      <c r="C144" s="161">
        <v>1.71</v>
      </c>
      <c r="D144" s="161">
        <v>1.84</v>
      </c>
      <c r="E144" s="161">
        <v>3.24</v>
      </c>
      <c r="F144" s="161">
        <v>4.55</v>
      </c>
      <c r="G144" s="161">
        <v>1.57</v>
      </c>
      <c r="H144" s="150">
        <v>0.83</v>
      </c>
      <c r="I144" s="150">
        <v>1.46</v>
      </c>
      <c r="J144" s="150">
        <v>2.61</v>
      </c>
      <c r="K144" s="150">
        <v>3.3</v>
      </c>
    </row>
    <row r="145" spans="1:11">
      <c r="A145" s="27" t="s">
        <v>305</v>
      </c>
      <c r="B145" s="161">
        <v>1.1000000000000001</v>
      </c>
      <c r="C145" s="161">
        <v>1.04</v>
      </c>
      <c r="D145" s="161">
        <v>1.39</v>
      </c>
      <c r="E145" s="161">
        <v>1.89</v>
      </c>
      <c r="F145" s="161">
        <v>2.62</v>
      </c>
      <c r="G145" s="161">
        <v>1.04</v>
      </c>
      <c r="H145" s="150">
        <v>0.66</v>
      </c>
      <c r="I145" s="150">
        <v>1.26</v>
      </c>
      <c r="J145" s="150">
        <v>1.33</v>
      </c>
      <c r="K145" s="150">
        <v>2.2400000000000002</v>
      </c>
    </row>
    <row r="146" spans="1:11">
      <c r="A146" s="24"/>
      <c r="B146" s="161"/>
      <c r="C146" s="161"/>
      <c r="D146" s="161"/>
      <c r="E146" s="161"/>
      <c r="F146" s="161"/>
      <c r="G146" s="161"/>
      <c r="H146" s="150"/>
      <c r="I146" s="150"/>
      <c r="J146" s="150"/>
      <c r="K146" s="150"/>
    </row>
    <row r="147" spans="1:11">
      <c r="A147" s="25" t="s">
        <v>40</v>
      </c>
      <c r="B147" s="161"/>
      <c r="C147" s="161"/>
      <c r="D147" s="161"/>
      <c r="E147" s="161"/>
      <c r="F147" s="161"/>
      <c r="G147" s="161"/>
      <c r="H147" s="150"/>
      <c r="I147" s="150"/>
      <c r="J147" s="150"/>
      <c r="K147" s="150"/>
    </row>
    <row r="148" spans="1:11">
      <c r="A148" s="28" t="s">
        <v>41</v>
      </c>
      <c r="B148" s="161">
        <v>2.71</v>
      </c>
      <c r="C148" s="161">
        <v>1.53</v>
      </c>
      <c r="D148" s="161">
        <v>1.72</v>
      </c>
      <c r="E148" s="161">
        <v>5.87</v>
      </c>
      <c r="F148" s="161">
        <v>6.61</v>
      </c>
      <c r="G148" s="161">
        <v>2.86</v>
      </c>
      <c r="H148" s="150">
        <v>2.75</v>
      </c>
      <c r="I148" s="150">
        <v>2.92</v>
      </c>
      <c r="J148" s="150">
        <v>2.63</v>
      </c>
      <c r="K148" s="150">
        <v>5.8</v>
      </c>
    </row>
    <row r="149" spans="1:11">
      <c r="A149" s="28" t="s">
        <v>42</v>
      </c>
      <c r="B149" s="161">
        <v>1.07</v>
      </c>
      <c r="C149" s="161">
        <v>0.9</v>
      </c>
      <c r="D149" s="161">
        <v>1.05</v>
      </c>
      <c r="E149" s="161">
        <v>1.34</v>
      </c>
      <c r="F149" s="161">
        <v>2.0699999999999998</v>
      </c>
      <c r="G149" s="161">
        <v>0.72</v>
      </c>
      <c r="H149" s="150">
        <v>0.68</v>
      </c>
      <c r="I149" s="150">
        <v>1.4</v>
      </c>
      <c r="J149" s="150">
        <v>1.53</v>
      </c>
      <c r="K149" s="150">
        <v>2.2999999999999998</v>
      </c>
    </row>
    <row r="150" spans="1:11">
      <c r="A150" s="28" t="s">
        <v>43</v>
      </c>
      <c r="B150" s="161">
        <v>1.48</v>
      </c>
      <c r="C150" s="161">
        <v>1.87</v>
      </c>
      <c r="D150" s="161">
        <v>2.37</v>
      </c>
      <c r="E150" s="161">
        <v>2.4700000000000002</v>
      </c>
      <c r="F150" s="161">
        <v>4</v>
      </c>
      <c r="G150" s="161">
        <v>7.98</v>
      </c>
      <c r="H150" s="150">
        <v>1.08</v>
      </c>
      <c r="I150" s="150">
        <v>1.98</v>
      </c>
      <c r="J150" s="150">
        <v>2.62</v>
      </c>
      <c r="K150" s="150">
        <v>8.24</v>
      </c>
    </row>
    <row r="151" spans="1:11">
      <c r="A151" s="28" t="s">
        <v>44</v>
      </c>
      <c r="B151" s="161">
        <v>1.94</v>
      </c>
      <c r="C151" s="161">
        <v>0.7</v>
      </c>
      <c r="D151" s="161">
        <v>2.35</v>
      </c>
      <c r="E151" s="161">
        <v>3.2</v>
      </c>
      <c r="F151" s="161">
        <v>4.25</v>
      </c>
      <c r="G151" s="161">
        <v>1.26</v>
      </c>
      <c r="H151" s="150">
        <v>0.57999999999999996</v>
      </c>
      <c r="I151" s="150">
        <v>1.76</v>
      </c>
      <c r="J151" s="150">
        <v>2.3199999999999998</v>
      </c>
      <c r="K151" s="150">
        <v>2.75</v>
      </c>
    </row>
    <row r="152" spans="1:11">
      <c r="A152" s="28" t="s">
        <v>45</v>
      </c>
      <c r="B152" s="161">
        <v>3.03</v>
      </c>
      <c r="C152" s="161">
        <v>3.24</v>
      </c>
      <c r="D152" s="161">
        <v>7.38</v>
      </c>
      <c r="E152" s="161">
        <v>6.28</v>
      </c>
      <c r="F152" s="161">
        <v>7.04</v>
      </c>
      <c r="G152" s="161">
        <v>4.41</v>
      </c>
      <c r="H152" s="150">
        <v>5.46</v>
      </c>
      <c r="I152" s="150">
        <v>5.79</v>
      </c>
      <c r="J152" s="150">
        <v>6.53</v>
      </c>
      <c r="K152" s="150">
        <v>11.92</v>
      </c>
    </row>
    <row r="153" spans="1:11">
      <c r="A153" s="28" t="s">
        <v>46</v>
      </c>
      <c r="B153" s="161">
        <v>3.09</v>
      </c>
      <c r="C153" s="161">
        <v>3.41</v>
      </c>
      <c r="D153" s="161">
        <v>3.42</v>
      </c>
      <c r="E153" s="161">
        <v>5.09</v>
      </c>
      <c r="F153" s="161">
        <v>6.44</v>
      </c>
      <c r="G153" s="168" t="s">
        <v>342</v>
      </c>
      <c r="H153" s="169" t="s">
        <v>342</v>
      </c>
      <c r="I153" s="169" t="s">
        <v>342</v>
      </c>
      <c r="J153" s="169" t="s">
        <v>342</v>
      </c>
      <c r="K153" s="169" t="s">
        <v>342</v>
      </c>
    </row>
    <row r="154" spans="1:11">
      <c r="A154" s="28" t="s">
        <v>47</v>
      </c>
      <c r="B154" s="161">
        <v>4.58</v>
      </c>
      <c r="C154" s="161">
        <v>1.53</v>
      </c>
      <c r="D154" s="161">
        <v>3.55</v>
      </c>
      <c r="E154" s="161">
        <v>3.94</v>
      </c>
      <c r="F154" s="161">
        <v>7.72</v>
      </c>
      <c r="G154" s="161">
        <v>3.26</v>
      </c>
      <c r="H154" s="150">
        <v>1.98</v>
      </c>
      <c r="I154" s="150">
        <v>2.5099999999999998</v>
      </c>
      <c r="J154" s="150">
        <v>5.01</v>
      </c>
      <c r="K154" s="150">
        <v>7.04</v>
      </c>
    </row>
    <row r="155" spans="1:11">
      <c r="A155" s="28" t="s">
        <v>293</v>
      </c>
      <c r="B155" s="161">
        <v>2.2200000000000002</v>
      </c>
      <c r="C155" s="161">
        <v>2.2000000000000002</v>
      </c>
      <c r="D155" s="161">
        <v>1.63</v>
      </c>
      <c r="E155" s="161">
        <v>1.61</v>
      </c>
      <c r="F155" s="161">
        <v>3.66</v>
      </c>
      <c r="G155" s="161">
        <v>3.9</v>
      </c>
      <c r="H155" s="150">
        <v>1.69</v>
      </c>
      <c r="I155" s="150">
        <v>1.66</v>
      </c>
      <c r="J155" s="150">
        <v>3.51</v>
      </c>
      <c r="K155" s="150">
        <v>4.84</v>
      </c>
    </row>
    <row r="156" spans="1:11">
      <c r="A156" s="28" t="s">
        <v>48</v>
      </c>
      <c r="B156" s="161">
        <v>1.36</v>
      </c>
      <c r="C156" s="161">
        <v>1.31</v>
      </c>
      <c r="D156" s="161">
        <v>1.87</v>
      </c>
      <c r="E156" s="161">
        <v>2.4500000000000002</v>
      </c>
      <c r="F156" s="161">
        <v>3.48</v>
      </c>
      <c r="G156" s="161">
        <v>1.53</v>
      </c>
      <c r="H156" s="150">
        <v>1.1599999999999999</v>
      </c>
      <c r="I156" s="150">
        <v>2.29</v>
      </c>
      <c r="J156" s="150">
        <v>4.08</v>
      </c>
      <c r="K156" s="150">
        <v>4.34</v>
      </c>
    </row>
    <row r="157" spans="1:11">
      <c r="A157" s="28" t="s">
        <v>49</v>
      </c>
      <c r="B157" s="161">
        <v>4.59</v>
      </c>
      <c r="C157" s="161" t="e">
        <v>#N/A</v>
      </c>
      <c r="D157" s="161">
        <v>0.9</v>
      </c>
      <c r="E157" s="161">
        <v>4.4400000000000004</v>
      </c>
      <c r="F157" s="161">
        <v>7.43</v>
      </c>
      <c r="G157" s="161">
        <v>3.67</v>
      </c>
      <c r="H157" s="150" t="e">
        <v>#N/A</v>
      </c>
      <c r="I157" s="150">
        <v>2.78</v>
      </c>
      <c r="J157" s="150">
        <v>6.97</v>
      </c>
      <c r="K157" s="150">
        <v>6.48</v>
      </c>
    </row>
    <row r="158" spans="1:11">
      <c r="A158" s="28" t="s">
        <v>50</v>
      </c>
      <c r="B158" s="161">
        <v>1.39</v>
      </c>
      <c r="C158" s="161">
        <v>1.39</v>
      </c>
      <c r="D158" s="161">
        <v>2.09</v>
      </c>
      <c r="E158" s="161">
        <v>2.63</v>
      </c>
      <c r="F158" s="161">
        <v>3.78</v>
      </c>
      <c r="G158" s="161">
        <v>2.2999999999999998</v>
      </c>
      <c r="H158" s="150">
        <v>1.03</v>
      </c>
      <c r="I158" s="150">
        <v>1.8</v>
      </c>
      <c r="J158" s="150">
        <v>2.92</v>
      </c>
      <c r="K158" s="150">
        <v>4.5599999999999996</v>
      </c>
    </row>
    <row r="159" spans="1:11">
      <c r="A159" s="28" t="s">
        <v>51</v>
      </c>
      <c r="B159" s="161">
        <v>2.96</v>
      </c>
      <c r="C159" s="161">
        <v>1.1599999999999999</v>
      </c>
      <c r="D159" s="161">
        <v>2.99</v>
      </c>
      <c r="E159" s="161">
        <v>4.3499999999999996</v>
      </c>
      <c r="F159" s="161">
        <v>5.79</v>
      </c>
      <c r="G159" s="161">
        <v>1.8</v>
      </c>
      <c r="H159" s="150">
        <v>0.47</v>
      </c>
      <c r="I159" s="150">
        <v>2.23</v>
      </c>
      <c r="J159" s="150">
        <v>4.24</v>
      </c>
      <c r="K159" s="150">
        <v>5.5</v>
      </c>
    </row>
    <row r="160" spans="1:11">
      <c r="A160" s="28" t="s">
        <v>52</v>
      </c>
      <c r="B160" s="161">
        <v>2.6</v>
      </c>
      <c r="C160" s="161">
        <v>3.36</v>
      </c>
      <c r="D160" s="161">
        <v>3.82</v>
      </c>
      <c r="E160" s="161">
        <v>8.35</v>
      </c>
      <c r="F160" s="161">
        <v>9.3800000000000008</v>
      </c>
      <c r="G160" s="161">
        <v>6.45</v>
      </c>
      <c r="H160" s="150">
        <v>0.44</v>
      </c>
      <c r="I160" s="150">
        <v>1.55</v>
      </c>
      <c r="J160" s="150">
        <v>4.13</v>
      </c>
      <c r="K160" s="150">
        <v>7.96</v>
      </c>
    </row>
    <row r="161" spans="1:11">
      <c r="A161" s="28" t="s">
        <v>53</v>
      </c>
      <c r="B161" s="161">
        <v>3.65</v>
      </c>
      <c r="C161" s="161">
        <v>1.53</v>
      </c>
      <c r="D161" s="161">
        <v>3.21</v>
      </c>
      <c r="E161" s="161">
        <v>8.75</v>
      </c>
      <c r="F161" s="161">
        <v>10.01</v>
      </c>
      <c r="G161" s="161">
        <v>2.06</v>
      </c>
      <c r="H161" s="150">
        <v>6.47</v>
      </c>
      <c r="I161" s="150">
        <v>2.17</v>
      </c>
      <c r="J161" s="150">
        <v>4.45</v>
      </c>
      <c r="K161" s="150">
        <v>6.77</v>
      </c>
    </row>
    <row r="162" spans="1:11">
      <c r="A162" s="28" t="s">
        <v>54</v>
      </c>
      <c r="B162" s="161">
        <v>1.49</v>
      </c>
      <c r="C162" s="161">
        <v>0.25</v>
      </c>
      <c r="D162" s="161">
        <v>5.2</v>
      </c>
      <c r="E162" s="161">
        <v>8.24</v>
      </c>
      <c r="F162" s="161">
        <v>7.83</v>
      </c>
      <c r="G162" s="161">
        <v>5.67</v>
      </c>
      <c r="H162" s="150">
        <v>1.53</v>
      </c>
      <c r="I162" s="150">
        <v>3.53</v>
      </c>
      <c r="J162" s="150">
        <v>6.29</v>
      </c>
      <c r="K162" s="150">
        <v>6.25</v>
      </c>
    </row>
    <row r="163" spans="1:11">
      <c r="A163" s="28" t="s">
        <v>55</v>
      </c>
      <c r="B163" s="161">
        <v>4.79</v>
      </c>
      <c r="C163" s="161" t="e">
        <v>#N/A</v>
      </c>
      <c r="D163" s="161" t="e">
        <v>#N/A</v>
      </c>
      <c r="E163" s="161">
        <v>10.3</v>
      </c>
      <c r="F163" s="161">
        <v>9.14</v>
      </c>
      <c r="G163" s="161" t="e">
        <v>#N/A</v>
      </c>
      <c r="H163" s="150">
        <v>1.39</v>
      </c>
      <c r="I163" s="150">
        <v>1.78</v>
      </c>
      <c r="J163" s="150">
        <v>6.79</v>
      </c>
      <c r="K163" s="150">
        <v>7.48</v>
      </c>
    </row>
    <row r="164" spans="1:11">
      <c r="A164" s="28"/>
      <c r="B164" s="161"/>
      <c r="C164" s="161"/>
      <c r="D164" s="161"/>
      <c r="E164" s="161"/>
      <c r="F164" s="161"/>
      <c r="G164" s="161"/>
      <c r="H164" s="150"/>
      <c r="I164" s="150"/>
      <c r="J164" s="150"/>
      <c r="K164" s="150"/>
    </row>
    <row r="165" spans="1:11">
      <c r="A165" s="25" t="s">
        <v>40</v>
      </c>
      <c r="B165" s="161"/>
      <c r="C165" s="161"/>
      <c r="D165" s="161"/>
      <c r="E165" s="161"/>
      <c r="F165" s="161"/>
      <c r="G165" s="161"/>
      <c r="H165" s="150"/>
      <c r="I165" s="150"/>
      <c r="J165" s="150"/>
      <c r="K165" s="150"/>
    </row>
    <row r="166" spans="1:11">
      <c r="A166" s="28" t="s">
        <v>42</v>
      </c>
      <c r="B166" s="161">
        <v>1.07</v>
      </c>
      <c r="C166" s="161">
        <v>0.9</v>
      </c>
      <c r="D166" s="161">
        <v>1.05</v>
      </c>
      <c r="E166" s="161">
        <v>1.34</v>
      </c>
      <c r="F166" s="161">
        <v>2.0699999999999998</v>
      </c>
      <c r="G166" s="161">
        <v>0.72</v>
      </c>
      <c r="H166" s="150">
        <v>0.68</v>
      </c>
      <c r="I166" s="150">
        <v>1.4</v>
      </c>
      <c r="J166" s="150">
        <v>1.53</v>
      </c>
      <c r="K166" s="150">
        <v>2.2999999999999998</v>
      </c>
    </row>
    <row r="167" spans="1:11">
      <c r="A167" s="280" t="s">
        <v>48</v>
      </c>
      <c r="B167" s="161">
        <v>1.36</v>
      </c>
      <c r="C167" s="161">
        <v>1.31</v>
      </c>
      <c r="D167" s="161">
        <v>1.87</v>
      </c>
      <c r="E167" s="161">
        <v>2.4500000000000002</v>
      </c>
      <c r="F167" s="161">
        <v>3.48</v>
      </c>
      <c r="G167" s="161">
        <v>1.53</v>
      </c>
      <c r="H167" s="150">
        <v>1.1599999999999999</v>
      </c>
      <c r="I167" s="150">
        <v>2.29</v>
      </c>
      <c r="J167" s="150">
        <v>4.08</v>
      </c>
      <c r="K167" s="150">
        <v>4.34</v>
      </c>
    </row>
    <row r="168" spans="1:11">
      <c r="A168" s="280" t="s">
        <v>360</v>
      </c>
      <c r="B168" s="161">
        <v>0.96</v>
      </c>
      <c r="C168" s="161">
        <v>0.76</v>
      </c>
      <c r="D168" s="161">
        <v>1.03</v>
      </c>
      <c r="E168" s="161">
        <v>1.51</v>
      </c>
      <c r="F168" s="161">
        <v>1.82</v>
      </c>
      <c r="G168" s="161">
        <v>2.89</v>
      </c>
      <c r="H168" s="150">
        <v>0.67</v>
      </c>
      <c r="I168" s="150">
        <v>0.91</v>
      </c>
      <c r="J168" s="150">
        <v>1.29</v>
      </c>
      <c r="K168" s="150">
        <v>3.12</v>
      </c>
    </row>
    <row r="169" spans="1:11">
      <c r="A169" s="280" t="s">
        <v>50</v>
      </c>
      <c r="B169" s="161">
        <v>1.39</v>
      </c>
      <c r="C169" s="161">
        <v>1.39</v>
      </c>
      <c r="D169" s="161">
        <v>2.09</v>
      </c>
      <c r="E169" s="161">
        <v>2.63</v>
      </c>
      <c r="F169" s="161">
        <v>3.78</v>
      </c>
      <c r="G169" s="161">
        <v>2.2999999999999998</v>
      </c>
      <c r="H169" s="150">
        <v>1.03</v>
      </c>
      <c r="I169" s="150">
        <v>1.8</v>
      </c>
      <c r="J169" s="150">
        <v>2.92</v>
      </c>
      <c r="K169" s="150">
        <v>4.5599999999999996</v>
      </c>
    </row>
    <row r="170" spans="1:11">
      <c r="A170" s="28" t="s">
        <v>361</v>
      </c>
      <c r="B170" s="161">
        <v>1.61</v>
      </c>
      <c r="C170" s="161">
        <v>0.83</v>
      </c>
      <c r="D170" s="161">
        <v>1.63</v>
      </c>
      <c r="E170" s="161">
        <v>2.92</v>
      </c>
      <c r="F170" s="161">
        <v>3.61</v>
      </c>
      <c r="G170" s="161">
        <v>1.57</v>
      </c>
      <c r="H170" s="150">
        <v>0.74</v>
      </c>
      <c r="I170" s="150">
        <v>1.19</v>
      </c>
      <c r="J170" s="150">
        <v>2.33</v>
      </c>
      <c r="K170" s="150">
        <v>3.11</v>
      </c>
    </row>
    <row r="171" spans="1:11">
      <c r="A171" s="27"/>
      <c r="B171" s="161"/>
      <c r="C171" s="161"/>
      <c r="D171" s="161"/>
      <c r="E171" s="161"/>
      <c r="F171" s="161"/>
      <c r="G171" s="161"/>
      <c r="H171" s="150"/>
      <c r="I171" s="150"/>
      <c r="J171" s="150"/>
      <c r="K171" s="150"/>
    </row>
    <row r="172" spans="1:11">
      <c r="A172" s="25" t="s">
        <v>524</v>
      </c>
      <c r="B172" s="161"/>
      <c r="C172" s="161"/>
      <c r="D172" s="161"/>
      <c r="E172" s="161"/>
      <c r="F172" s="161"/>
      <c r="G172" s="161"/>
      <c r="H172" s="150"/>
      <c r="I172" s="150"/>
      <c r="J172" s="150"/>
      <c r="K172" s="150"/>
    </row>
    <row r="173" spans="1:11">
      <c r="A173" s="24" t="s">
        <v>321</v>
      </c>
      <c r="B173" s="161">
        <v>0.97</v>
      </c>
      <c r="C173" s="161">
        <v>1.5</v>
      </c>
      <c r="D173" s="161">
        <v>2.31</v>
      </c>
      <c r="E173" s="161">
        <v>3.52</v>
      </c>
      <c r="F173" s="161">
        <v>4.34</v>
      </c>
      <c r="G173" s="161">
        <v>1.36</v>
      </c>
      <c r="H173" s="150">
        <v>1.49</v>
      </c>
      <c r="I173" s="150">
        <v>2.89</v>
      </c>
      <c r="J173" s="150">
        <v>4.43</v>
      </c>
      <c r="K173" s="150">
        <v>5.92</v>
      </c>
    </row>
    <row r="174" spans="1:11">
      <c r="A174" s="24" t="s">
        <v>102</v>
      </c>
      <c r="B174" s="161">
        <v>0.96</v>
      </c>
      <c r="C174" s="161">
        <v>1.1399999999999999</v>
      </c>
      <c r="D174" s="161">
        <v>2.1</v>
      </c>
      <c r="E174" s="161">
        <v>3.1</v>
      </c>
      <c r="F174" s="161">
        <v>3.95</v>
      </c>
      <c r="G174" s="161">
        <v>3.61</v>
      </c>
      <c r="H174" s="150">
        <v>0.77</v>
      </c>
      <c r="I174" s="150">
        <v>3.74</v>
      </c>
      <c r="J174" s="150">
        <v>3.88</v>
      </c>
      <c r="K174" s="150">
        <v>6.55</v>
      </c>
    </row>
    <row r="175" spans="1:11">
      <c r="A175" s="24" t="s">
        <v>103</v>
      </c>
      <c r="B175" s="161">
        <v>1.74</v>
      </c>
      <c r="C175" s="161">
        <v>1.7</v>
      </c>
      <c r="D175" s="161">
        <v>1.54</v>
      </c>
      <c r="E175" s="161">
        <v>2.59</v>
      </c>
      <c r="F175" s="161">
        <v>3.84</v>
      </c>
      <c r="G175" s="161">
        <v>1.73</v>
      </c>
      <c r="H175" s="150">
        <v>1.35</v>
      </c>
      <c r="I175" s="150">
        <v>1.67</v>
      </c>
      <c r="J175" s="150">
        <v>2.89</v>
      </c>
      <c r="K175" s="150">
        <v>3.81</v>
      </c>
    </row>
    <row r="176" spans="1:11">
      <c r="A176" s="24" t="s">
        <v>104</v>
      </c>
      <c r="B176" s="161">
        <v>1.36</v>
      </c>
      <c r="C176" s="161">
        <v>1.27</v>
      </c>
      <c r="D176" s="161">
        <v>2.2400000000000002</v>
      </c>
      <c r="E176" s="161">
        <v>3.07</v>
      </c>
      <c r="F176" s="161">
        <v>4.1500000000000004</v>
      </c>
      <c r="G176" s="161">
        <v>6.69</v>
      </c>
      <c r="H176" s="150">
        <v>1</v>
      </c>
      <c r="I176" s="150">
        <v>2.2999999999999998</v>
      </c>
      <c r="J176" s="150">
        <v>2.98</v>
      </c>
      <c r="K176" s="150">
        <v>6.73</v>
      </c>
    </row>
    <row r="177" spans="1:11">
      <c r="A177" s="24" t="s">
        <v>105</v>
      </c>
      <c r="B177" s="161">
        <v>1.72</v>
      </c>
      <c r="C177" s="161">
        <v>0.8</v>
      </c>
      <c r="D177" s="161">
        <v>1.9</v>
      </c>
      <c r="E177" s="161">
        <v>2.94</v>
      </c>
      <c r="F177" s="161">
        <v>3.7</v>
      </c>
      <c r="G177" s="161">
        <v>1.5</v>
      </c>
      <c r="H177" s="150">
        <v>0.96</v>
      </c>
      <c r="I177" s="150">
        <v>1.94</v>
      </c>
      <c r="J177" s="150">
        <v>2.76</v>
      </c>
      <c r="K177" s="150">
        <v>3.75</v>
      </c>
    </row>
    <row r="178" spans="1:11">
      <c r="A178" s="24" t="s">
        <v>106</v>
      </c>
      <c r="B178" s="161">
        <v>1.6</v>
      </c>
      <c r="C178" s="161">
        <v>1.88</v>
      </c>
      <c r="D178" s="161">
        <v>2.1800000000000002</v>
      </c>
      <c r="E178" s="161">
        <v>2.6</v>
      </c>
      <c r="F178" s="161">
        <v>4.16</v>
      </c>
      <c r="G178" s="161">
        <v>1.86</v>
      </c>
      <c r="H178" s="150">
        <v>1.41</v>
      </c>
      <c r="I178" s="150">
        <v>1.56</v>
      </c>
      <c r="J178" s="150">
        <v>3.07</v>
      </c>
      <c r="K178" s="150">
        <v>4.66</v>
      </c>
    </row>
    <row r="179" spans="1:11">
      <c r="A179" s="24" t="s">
        <v>107</v>
      </c>
      <c r="B179" s="161">
        <v>1.48</v>
      </c>
      <c r="C179" s="161">
        <v>1.83</v>
      </c>
      <c r="D179" s="161">
        <v>1.1000000000000001</v>
      </c>
      <c r="E179" s="161">
        <v>2.94</v>
      </c>
      <c r="F179" s="161">
        <v>3.91</v>
      </c>
      <c r="G179" s="161">
        <v>1.17</v>
      </c>
      <c r="H179" s="150">
        <v>0.9</v>
      </c>
      <c r="I179" s="150">
        <v>2.62</v>
      </c>
      <c r="J179" s="150">
        <v>3.28</v>
      </c>
      <c r="K179" s="150">
        <v>3.99</v>
      </c>
    </row>
    <row r="180" spans="1:11">
      <c r="A180" s="24" t="s">
        <v>108</v>
      </c>
      <c r="B180" s="161">
        <v>2.2799999999999998</v>
      </c>
      <c r="C180" s="161">
        <v>1.89</v>
      </c>
      <c r="D180" s="161">
        <v>1.75</v>
      </c>
      <c r="E180" s="161">
        <v>1.98</v>
      </c>
      <c r="F180" s="161">
        <v>3.62</v>
      </c>
      <c r="G180" s="161">
        <v>1.69</v>
      </c>
      <c r="H180" s="150">
        <v>0.64</v>
      </c>
      <c r="I180" s="150">
        <v>1.44</v>
      </c>
      <c r="J180" s="150">
        <v>2.8</v>
      </c>
      <c r="K180" s="150">
        <v>3.22</v>
      </c>
    </row>
    <row r="181" spans="1:11">
      <c r="A181" s="24" t="s">
        <v>109</v>
      </c>
      <c r="B181" s="161">
        <v>1.87</v>
      </c>
      <c r="C181" s="161">
        <v>1.6</v>
      </c>
      <c r="D181" s="161">
        <v>1.36</v>
      </c>
      <c r="E181" s="161">
        <v>2.5499999999999998</v>
      </c>
      <c r="F181" s="161">
        <v>3.59</v>
      </c>
      <c r="G181" s="161">
        <v>1.62</v>
      </c>
      <c r="H181" s="150">
        <v>1.1599999999999999</v>
      </c>
      <c r="I181" s="150">
        <v>1.73</v>
      </c>
      <c r="J181" s="150">
        <v>2.06</v>
      </c>
      <c r="K181" s="150">
        <v>3.43</v>
      </c>
    </row>
    <row r="182" spans="1:11">
      <c r="A182" s="24" t="s">
        <v>322</v>
      </c>
      <c r="B182" s="161">
        <v>2.44</v>
      </c>
      <c r="C182" s="161">
        <v>1.26</v>
      </c>
      <c r="D182" s="161">
        <v>2.5299999999999998</v>
      </c>
      <c r="E182" s="161">
        <v>2.6</v>
      </c>
      <c r="F182" s="161">
        <v>4.13</v>
      </c>
      <c r="G182" s="161">
        <v>2.62</v>
      </c>
      <c r="H182" s="150">
        <v>1.84</v>
      </c>
      <c r="I182" s="150">
        <v>1.83</v>
      </c>
      <c r="J182" s="150">
        <v>2.37</v>
      </c>
      <c r="K182" s="150">
        <v>4.03</v>
      </c>
    </row>
    <row r="183" spans="1:11">
      <c r="A183" s="24"/>
      <c r="B183" s="161"/>
      <c r="C183" s="161"/>
      <c r="D183" s="161"/>
      <c r="E183" s="161"/>
      <c r="F183" s="161"/>
      <c r="G183" s="161"/>
      <c r="H183" s="150"/>
      <c r="I183" s="150"/>
      <c r="J183" s="150"/>
      <c r="K183" s="150"/>
    </row>
    <row r="184" spans="1:11">
      <c r="A184" s="25" t="s">
        <v>525</v>
      </c>
      <c r="B184" s="161"/>
      <c r="C184" s="161"/>
      <c r="D184" s="161"/>
      <c r="E184" s="161"/>
      <c r="F184" s="161"/>
      <c r="G184" s="161"/>
      <c r="H184" s="150"/>
      <c r="I184" s="150"/>
      <c r="J184" s="150"/>
      <c r="K184" s="150"/>
    </row>
    <row r="185" spans="1:11">
      <c r="A185" s="24" t="s">
        <v>323</v>
      </c>
      <c r="B185" s="161">
        <v>0.69</v>
      </c>
      <c r="C185" s="161">
        <v>1.0900000000000001</v>
      </c>
      <c r="D185" s="161">
        <v>1.54</v>
      </c>
      <c r="E185" s="161">
        <v>2.1800000000000002</v>
      </c>
      <c r="F185" s="161">
        <v>2.78</v>
      </c>
      <c r="G185" s="161">
        <v>1.88</v>
      </c>
      <c r="H185" s="150">
        <v>0.88</v>
      </c>
      <c r="I185" s="150">
        <v>2.2599999999999998</v>
      </c>
      <c r="J185" s="150">
        <v>2.9</v>
      </c>
      <c r="K185" s="150">
        <v>4.3099999999999996</v>
      </c>
    </row>
    <row r="186" spans="1:11">
      <c r="A186" s="24" t="s">
        <v>110</v>
      </c>
      <c r="B186" s="161">
        <v>1.05</v>
      </c>
      <c r="C186" s="161">
        <v>1.04</v>
      </c>
      <c r="D186" s="161">
        <v>1.36</v>
      </c>
      <c r="E186" s="161">
        <v>2.16</v>
      </c>
      <c r="F186" s="161">
        <v>2.95</v>
      </c>
      <c r="G186" s="161">
        <v>3.83</v>
      </c>
      <c r="H186" s="150">
        <v>0.81</v>
      </c>
      <c r="I186" s="150">
        <v>1.45</v>
      </c>
      <c r="J186" s="150">
        <v>2.06</v>
      </c>
      <c r="K186" s="150">
        <v>3.91</v>
      </c>
    </row>
    <row r="187" spans="1:11">
      <c r="A187" s="24" t="s">
        <v>111</v>
      </c>
      <c r="B187" s="161">
        <v>1.1299999999999999</v>
      </c>
      <c r="C187" s="161">
        <v>1.1000000000000001</v>
      </c>
      <c r="D187" s="161">
        <v>1.48</v>
      </c>
      <c r="E187" s="161">
        <v>2</v>
      </c>
      <c r="F187" s="161">
        <v>2.75</v>
      </c>
      <c r="G187" s="161">
        <v>1.22</v>
      </c>
      <c r="H187" s="150">
        <v>0.86</v>
      </c>
      <c r="I187" s="150">
        <v>1.25</v>
      </c>
      <c r="J187" s="150">
        <v>2.2400000000000002</v>
      </c>
      <c r="K187" s="150">
        <v>3.05</v>
      </c>
    </row>
    <row r="188" spans="1:11">
      <c r="A188" s="24" t="s">
        <v>112</v>
      </c>
      <c r="B188" s="161">
        <v>1.33</v>
      </c>
      <c r="C188" s="161">
        <v>1.37</v>
      </c>
      <c r="D188" s="161">
        <v>0.96</v>
      </c>
      <c r="E188" s="161">
        <v>1.91</v>
      </c>
      <c r="F188" s="161">
        <v>2.61</v>
      </c>
      <c r="G188" s="161">
        <v>1.05</v>
      </c>
      <c r="H188" s="150">
        <v>0.55000000000000004</v>
      </c>
      <c r="I188" s="150">
        <v>1.4</v>
      </c>
      <c r="J188" s="150">
        <v>2.0099999999999998</v>
      </c>
      <c r="K188" s="150">
        <v>2.4700000000000002</v>
      </c>
    </row>
    <row r="189" spans="1:11">
      <c r="A189" s="24" t="s">
        <v>324</v>
      </c>
      <c r="B189" s="161">
        <v>1.49</v>
      </c>
      <c r="C189" s="161">
        <v>1.03</v>
      </c>
      <c r="D189" s="161">
        <v>1.5</v>
      </c>
      <c r="E189" s="161">
        <v>1.67</v>
      </c>
      <c r="F189" s="161">
        <v>2.72</v>
      </c>
      <c r="G189" s="161">
        <v>1.43</v>
      </c>
      <c r="H189" s="150">
        <v>1.04</v>
      </c>
      <c r="I189" s="150">
        <v>1.29</v>
      </c>
      <c r="J189" s="150">
        <v>1.5</v>
      </c>
      <c r="K189" s="150">
        <v>2.4700000000000002</v>
      </c>
    </row>
    <row r="190" spans="1:11">
      <c r="A190" s="137"/>
      <c r="B190" s="150"/>
      <c r="C190" s="150"/>
      <c r="D190" s="150"/>
      <c r="E190" s="150"/>
      <c r="F190" s="150"/>
      <c r="G190" s="150"/>
      <c r="H190" s="150"/>
      <c r="I190" s="150"/>
      <c r="J190" s="150"/>
      <c r="K190" s="150"/>
    </row>
    <row r="191" spans="1:11">
      <c r="A191" s="25" t="s">
        <v>36</v>
      </c>
      <c r="B191" s="161"/>
      <c r="C191" s="161"/>
      <c r="D191" s="161"/>
      <c r="E191" s="161"/>
      <c r="F191" s="161"/>
      <c r="G191" s="161"/>
      <c r="H191" s="150"/>
      <c r="I191" s="150"/>
      <c r="J191" s="150"/>
      <c r="K191" s="150"/>
    </row>
    <row r="192" spans="1:11">
      <c r="A192" s="27" t="s">
        <v>37</v>
      </c>
      <c r="B192" s="161">
        <v>0.51</v>
      </c>
      <c r="C192" s="161">
        <v>0.46</v>
      </c>
      <c r="D192" s="161">
        <v>0.53</v>
      </c>
      <c r="E192" s="161">
        <v>0.89</v>
      </c>
      <c r="F192" s="161">
        <v>1.07</v>
      </c>
      <c r="G192" s="161">
        <v>1.04</v>
      </c>
      <c r="H192" s="150">
        <v>0.36</v>
      </c>
      <c r="I192" s="150">
        <v>0.64</v>
      </c>
      <c r="J192" s="150">
        <v>0.99</v>
      </c>
      <c r="K192" s="150">
        <v>1.58</v>
      </c>
    </row>
    <row r="193" spans="1:11">
      <c r="A193" s="27" t="s">
        <v>38</v>
      </c>
      <c r="B193" s="161">
        <v>2.62</v>
      </c>
      <c r="C193" s="161">
        <v>2.33</v>
      </c>
      <c r="D193" s="161">
        <v>4.04</v>
      </c>
      <c r="E193" s="161">
        <v>3.83</v>
      </c>
      <c r="F193" s="161">
        <v>5.91</v>
      </c>
      <c r="G193" s="161">
        <v>3.03</v>
      </c>
      <c r="H193" s="150">
        <v>1.77</v>
      </c>
      <c r="I193" s="150">
        <v>3.24</v>
      </c>
      <c r="J193" s="150">
        <v>4.54</v>
      </c>
      <c r="K193" s="150">
        <v>6.04</v>
      </c>
    </row>
    <row r="194" spans="1:11">
      <c r="A194" s="27" t="s">
        <v>39</v>
      </c>
      <c r="B194" s="161">
        <v>8.51</v>
      </c>
      <c r="C194" s="161">
        <v>4.83</v>
      </c>
      <c r="D194" s="161">
        <v>6.16</v>
      </c>
      <c r="E194" s="161">
        <v>5.26</v>
      </c>
      <c r="F194" s="161">
        <v>10.08</v>
      </c>
      <c r="G194" s="161">
        <v>6.17</v>
      </c>
      <c r="H194" s="150">
        <v>3.36</v>
      </c>
      <c r="I194" s="150">
        <v>7.42</v>
      </c>
      <c r="J194" s="150">
        <v>4.9400000000000004</v>
      </c>
      <c r="K194" s="150">
        <v>10.42</v>
      </c>
    </row>
    <row r="195" spans="1:11">
      <c r="A195" s="28"/>
      <c r="B195" s="161"/>
      <c r="C195" s="161"/>
      <c r="D195" s="161"/>
      <c r="E195" s="161"/>
      <c r="F195" s="161"/>
      <c r="G195" s="161"/>
      <c r="H195" s="150"/>
      <c r="I195" s="150"/>
      <c r="J195" s="150"/>
      <c r="K195" s="150"/>
    </row>
    <row r="196" spans="1:11">
      <c r="A196" s="25" t="s">
        <v>34</v>
      </c>
      <c r="B196" s="161"/>
      <c r="C196" s="161"/>
      <c r="D196" s="161"/>
      <c r="E196" s="161"/>
      <c r="F196" s="161"/>
      <c r="G196" s="161"/>
      <c r="H196" s="150"/>
      <c r="I196" s="150"/>
      <c r="J196" s="150"/>
      <c r="K196" s="150"/>
    </row>
    <row r="197" spans="1:11">
      <c r="A197" s="26" t="s">
        <v>303</v>
      </c>
      <c r="B197" s="161">
        <v>2.34</v>
      </c>
      <c r="C197" s="161">
        <v>2.4500000000000002</v>
      </c>
      <c r="D197" s="161">
        <v>2</v>
      </c>
      <c r="E197" s="161">
        <v>2.57</v>
      </c>
      <c r="F197" s="161">
        <v>4.4000000000000004</v>
      </c>
      <c r="G197" s="161">
        <v>2.88</v>
      </c>
      <c r="H197" s="150">
        <v>1.24</v>
      </c>
      <c r="I197" s="150">
        <v>2.61</v>
      </c>
      <c r="J197" s="150">
        <v>3.24</v>
      </c>
      <c r="K197" s="150">
        <v>4.62</v>
      </c>
    </row>
    <row r="198" spans="1:11">
      <c r="A198" s="26">
        <v>7</v>
      </c>
      <c r="B198" s="161">
        <v>1.93</v>
      </c>
      <c r="C198" s="161">
        <v>1.47</v>
      </c>
      <c r="D198" s="161">
        <v>2.2400000000000002</v>
      </c>
      <c r="E198" s="161">
        <v>3</v>
      </c>
      <c r="F198" s="161">
        <v>3.78</v>
      </c>
      <c r="G198" s="161">
        <v>1.31</v>
      </c>
      <c r="H198" s="150">
        <v>1.44</v>
      </c>
      <c r="I198" s="150">
        <v>2.1800000000000002</v>
      </c>
      <c r="J198" s="150">
        <v>2.4900000000000002</v>
      </c>
      <c r="K198" s="150">
        <v>3.85</v>
      </c>
    </row>
    <row r="199" spans="1:11">
      <c r="A199" s="26">
        <v>8</v>
      </c>
      <c r="B199" s="161">
        <v>0.71</v>
      </c>
      <c r="C199" s="161">
        <v>0.86</v>
      </c>
      <c r="D199" s="161">
        <v>1.02</v>
      </c>
      <c r="E199" s="161">
        <v>1.76</v>
      </c>
      <c r="F199" s="161">
        <v>2.2000000000000002</v>
      </c>
      <c r="G199" s="161">
        <v>1.27</v>
      </c>
      <c r="H199" s="150">
        <v>0.64</v>
      </c>
      <c r="I199" s="150">
        <v>1.26</v>
      </c>
      <c r="J199" s="150">
        <v>1.6</v>
      </c>
      <c r="K199" s="150">
        <v>2.29</v>
      </c>
    </row>
    <row r="200" spans="1:11">
      <c r="A200" s="26">
        <v>9</v>
      </c>
      <c r="B200" s="161">
        <v>0.72</v>
      </c>
      <c r="C200" s="161">
        <v>0.52</v>
      </c>
      <c r="D200" s="161">
        <v>1.03</v>
      </c>
      <c r="E200" s="161">
        <v>1.5</v>
      </c>
      <c r="F200" s="161">
        <v>1.86</v>
      </c>
      <c r="G200" s="161">
        <v>0.89</v>
      </c>
      <c r="H200" s="150">
        <v>0.77</v>
      </c>
      <c r="I200" s="150">
        <v>0.93</v>
      </c>
      <c r="J200" s="150">
        <v>2.27</v>
      </c>
      <c r="K200" s="150">
        <v>2.77</v>
      </c>
    </row>
    <row r="201" spans="1:11">
      <c r="A201" s="26" t="s">
        <v>304</v>
      </c>
      <c r="B201" s="161">
        <v>0.98</v>
      </c>
      <c r="C201" s="161">
        <v>0.78</v>
      </c>
      <c r="D201" s="161">
        <v>1.04</v>
      </c>
      <c r="E201" s="161">
        <v>1.2</v>
      </c>
      <c r="F201" s="161">
        <v>2</v>
      </c>
      <c r="G201" s="161">
        <v>3.44</v>
      </c>
      <c r="H201" s="150">
        <v>0.34</v>
      </c>
      <c r="I201" s="150">
        <v>0.92</v>
      </c>
      <c r="J201" s="150">
        <v>1.33</v>
      </c>
      <c r="K201" s="150">
        <v>3.65</v>
      </c>
    </row>
    <row r="202" spans="1:11">
      <c r="A202" s="24"/>
      <c r="B202" s="161"/>
      <c r="C202" s="161"/>
      <c r="D202" s="161"/>
      <c r="E202" s="161"/>
      <c r="F202" s="161"/>
      <c r="G202" s="161"/>
      <c r="H202" s="150"/>
      <c r="I202" s="150"/>
      <c r="J202" s="150"/>
      <c r="K202" s="150"/>
    </row>
    <row r="203" spans="1:11">
      <c r="A203" s="25" t="s">
        <v>331</v>
      </c>
      <c r="B203" s="161"/>
      <c r="C203" s="161"/>
      <c r="D203" s="161"/>
      <c r="E203" s="161"/>
      <c r="F203" s="161"/>
      <c r="G203" s="161"/>
      <c r="H203" s="150"/>
      <c r="I203" s="150"/>
      <c r="J203" s="150"/>
      <c r="K203" s="150"/>
    </row>
    <row r="204" spans="1:11">
      <c r="A204" s="24" t="s">
        <v>135</v>
      </c>
      <c r="B204" s="161">
        <v>0.53</v>
      </c>
      <c r="C204" s="161">
        <v>0.47</v>
      </c>
      <c r="D204" s="161">
        <v>0.63</v>
      </c>
      <c r="E204" s="161">
        <v>0.97</v>
      </c>
      <c r="F204" s="161">
        <v>1.34</v>
      </c>
      <c r="G204" s="161">
        <v>1.26</v>
      </c>
      <c r="H204" s="150">
        <v>0.34</v>
      </c>
      <c r="I204" s="150">
        <v>0.77</v>
      </c>
      <c r="J204" s="150">
        <v>1.03</v>
      </c>
      <c r="K204" s="150">
        <v>1.73</v>
      </c>
    </row>
    <row r="205" spans="1:11">
      <c r="A205" s="24" t="s">
        <v>317</v>
      </c>
      <c r="B205" s="161">
        <v>1.66</v>
      </c>
      <c r="C205" s="161">
        <v>0.96</v>
      </c>
      <c r="D205" s="161">
        <v>1.55</v>
      </c>
      <c r="E205" s="161">
        <v>2.41</v>
      </c>
      <c r="F205" s="161">
        <v>2.74</v>
      </c>
      <c r="G205" s="161">
        <v>1.84</v>
      </c>
      <c r="H205" s="150">
        <v>0.94</v>
      </c>
      <c r="I205" s="150">
        <v>1.47</v>
      </c>
      <c r="J205" s="150">
        <v>2.2799999999999998</v>
      </c>
      <c r="K205" s="150">
        <v>3.13</v>
      </c>
    </row>
    <row r="206" spans="1:11">
      <c r="A206" s="24" t="s">
        <v>318</v>
      </c>
      <c r="B206" s="161">
        <v>2.2000000000000002</v>
      </c>
      <c r="C206" s="161">
        <v>2.34</v>
      </c>
      <c r="D206" s="161">
        <v>2.2599999999999998</v>
      </c>
      <c r="E206" s="161">
        <v>2.68</v>
      </c>
      <c r="F206" s="161">
        <v>3.87</v>
      </c>
      <c r="G206" s="161">
        <v>2.46</v>
      </c>
      <c r="H206" s="150">
        <v>1.77</v>
      </c>
      <c r="I206" s="150">
        <v>2.31</v>
      </c>
      <c r="J206" s="150">
        <v>3.53</v>
      </c>
      <c r="K206" s="150">
        <v>4.8899999999999997</v>
      </c>
    </row>
    <row r="207" spans="1:11">
      <c r="A207" s="24"/>
      <c r="B207" s="161"/>
      <c r="C207" s="161"/>
      <c r="D207" s="161"/>
      <c r="E207" s="161"/>
      <c r="F207" s="161"/>
      <c r="G207" s="161"/>
      <c r="H207" s="150"/>
      <c r="I207" s="150"/>
      <c r="J207" s="150"/>
      <c r="K207" s="150"/>
    </row>
    <row r="208" spans="1:11">
      <c r="A208" s="25" t="s">
        <v>332</v>
      </c>
      <c r="B208" s="161"/>
      <c r="C208" s="161"/>
      <c r="D208" s="161"/>
      <c r="E208" s="161"/>
      <c r="F208" s="161"/>
      <c r="G208" s="161"/>
      <c r="H208" s="150"/>
      <c r="I208" s="150"/>
      <c r="J208" s="150"/>
      <c r="K208" s="150"/>
    </row>
    <row r="209" spans="1:11">
      <c r="A209" s="24" t="s">
        <v>349</v>
      </c>
      <c r="B209" s="161">
        <v>0.53</v>
      </c>
      <c r="C209" s="161">
        <v>0.45</v>
      </c>
      <c r="D209" s="161">
        <v>0.56000000000000005</v>
      </c>
      <c r="E209" s="161">
        <v>0.91</v>
      </c>
      <c r="F209" s="161">
        <v>1.18</v>
      </c>
      <c r="G209" s="161">
        <v>0.97</v>
      </c>
      <c r="H209" s="150">
        <v>0.34</v>
      </c>
      <c r="I209" s="150">
        <v>0.62</v>
      </c>
      <c r="J209" s="150">
        <v>0.95</v>
      </c>
      <c r="K209" s="150">
        <v>1.48</v>
      </c>
    </row>
    <row r="210" spans="1:11">
      <c r="A210" s="31" t="s">
        <v>319</v>
      </c>
      <c r="B210" s="163">
        <v>5.01</v>
      </c>
      <c r="C210" s="163">
        <v>4.17</v>
      </c>
      <c r="D210" s="163">
        <v>3.24</v>
      </c>
      <c r="E210" s="163">
        <v>5.97</v>
      </c>
      <c r="F210" s="163">
        <v>7.62</v>
      </c>
      <c r="G210" s="163">
        <v>5.8</v>
      </c>
      <c r="H210" s="151">
        <v>2.4300000000000002</v>
      </c>
      <c r="I210" s="151">
        <v>4.58</v>
      </c>
      <c r="J210" s="151">
        <v>6.81</v>
      </c>
      <c r="K210" s="151">
        <v>9.49</v>
      </c>
    </row>
    <row r="211" spans="1:11">
      <c r="A211" s="36"/>
    </row>
    <row r="212" spans="1:11">
      <c r="A212" s="173" t="s">
        <v>351</v>
      </c>
      <c r="B212" s="172"/>
      <c r="C212" s="172"/>
      <c r="D212" s="42"/>
      <c r="E212" s="42"/>
      <c r="F212" s="42"/>
      <c r="G212" s="42"/>
    </row>
    <row r="213" spans="1:11" customFormat="1" ht="15">
      <c r="A213" s="45" t="s">
        <v>350</v>
      </c>
    </row>
    <row r="215" spans="1:11" s="37" customFormat="1" ht="15">
      <c r="A215" s="16" t="s">
        <v>116</v>
      </c>
      <c r="B215" s="18"/>
      <c r="C215" s="18"/>
      <c r="D215" s="18"/>
      <c r="E215" s="18"/>
      <c r="F215" s="18"/>
      <c r="G215" s="18"/>
      <c r="H215" s="18"/>
      <c r="I215" s="18"/>
      <c r="J215" s="18"/>
      <c r="K215" s="18"/>
    </row>
    <row r="216" spans="1:11" s="37" customFormat="1">
      <c r="A216" s="18" t="s">
        <v>0</v>
      </c>
      <c r="B216" s="18"/>
      <c r="C216" s="18"/>
      <c r="D216" s="18"/>
      <c r="E216" s="18"/>
      <c r="F216" s="18"/>
      <c r="G216" s="18"/>
      <c r="H216" s="18"/>
      <c r="I216" s="18"/>
      <c r="J216" s="18"/>
      <c r="K216" s="18"/>
    </row>
  </sheetData>
  <mergeCells count="2">
    <mergeCell ref="B10:F10"/>
    <mergeCell ref="G10:K10"/>
  </mergeCells>
  <hyperlinks>
    <hyperlink ref="A215" location="Contents!A1" display="Return to contents" xr:uid="{D394F36B-CD65-40A0-AC71-AE053278692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D6178-BCBE-430C-884B-D30ED4E389ED}">
  <sheetPr codeName="Sheet12"/>
  <dimension ref="A7:J207"/>
  <sheetViews>
    <sheetView showGridLines="0" zoomScaleNormal="100" workbookViewId="0">
      <selection activeCell="N23" sqref="N23"/>
    </sheetView>
  </sheetViews>
  <sheetFormatPr defaultColWidth="9.28515625" defaultRowHeight="14.25"/>
  <cols>
    <col min="1" max="1" width="39" style="18" customWidth="1"/>
    <col min="2" max="3" width="8.28515625" style="18" customWidth="1"/>
    <col min="4" max="5" width="2.28515625" style="18" customWidth="1"/>
    <col min="6" max="7" width="8.28515625" style="18" customWidth="1"/>
    <col min="8" max="10" width="2.28515625" style="18" customWidth="1"/>
    <col min="11" max="16384" width="9.28515625" style="18"/>
  </cols>
  <sheetData>
    <row r="7" spans="1:10" ht="15">
      <c r="A7" s="17" t="s">
        <v>424</v>
      </c>
    </row>
    <row r="8" spans="1:10" ht="15">
      <c r="A8" s="17"/>
    </row>
    <row r="9" spans="1:10">
      <c r="A9" s="31" t="s">
        <v>425</v>
      </c>
    </row>
    <row r="10" spans="1:10" ht="30.6" customHeight="1">
      <c r="A10" s="20"/>
      <c r="B10" s="412" t="s">
        <v>341</v>
      </c>
      <c r="C10" s="415"/>
      <c r="D10" s="415"/>
      <c r="E10" s="416"/>
      <c r="F10" s="412" t="s">
        <v>343</v>
      </c>
      <c r="G10" s="415"/>
      <c r="H10" s="415"/>
      <c r="I10" s="415"/>
      <c r="J10" s="416"/>
    </row>
    <row r="11" spans="1:10" ht="32.450000000000003" customHeight="1">
      <c r="A11" s="21" t="s">
        <v>357</v>
      </c>
      <c r="B11" s="412" t="s">
        <v>134</v>
      </c>
      <c r="C11" s="415"/>
      <c r="D11" s="415"/>
      <c r="E11" s="415"/>
      <c r="F11" s="415"/>
      <c r="G11" s="415"/>
      <c r="H11" s="415"/>
      <c r="I11" s="415"/>
      <c r="J11" s="416"/>
    </row>
    <row r="12" spans="1:10">
      <c r="A12" s="22"/>
      <c r="B12" s="167" t="s">
        <v>2</v>
      </c>
      <c r="C12" s="419" t="s">
        <v>117</v>
      </c>
      <c r="D12" s="420"/>
      <c r="E12" s="421"/>
      <c r="F12" s="171" t="s">
        <v>2</v>
      </c>
      <c r="G12" s="420" t="s">
        <v>117</v>
      </c>
      <c r="H12" s="420"/>
      <c r="I12" s="420"/>
      <c r="J12" s="421"/>
    </row>
    <row r="13" spans="1:10">
      <c r="A13" s="1" t="s">
        <v>3</v>
      </c>
      <c r="B13" s="157">
        <v>5.45</v>
      </c>
      <c r="C13" s="157">
        <v>0.62</v>
      </c>
      <c r="D13" s="158" t="s">
        <v>507</v>
      </c>
      <c r="E13" s="148" t="s">
        <v>507</v>
      </c>
      <c r="F13" s="157">
        <v>5.12</v>
      </c>
      <c r="G13" s="157">
        <v>0.63</v>
      </c>
      <c r="H13" s="158" t="s">
        <v>507</v>
      </c>
      <c r="I13" s="158" t="s">
        <v>507</v>
      </c>
      <c r="J13" s="148" t="s">
        <v>507</v>
      </c>
    </row>
    <row r="14" spans="1:10">
      <c r="A14" s="25" t="s">
        <v>4</v>
      </c>
      <c r="B14" s="159"/>
      <c r="C14" s="159"/>
      <c r="D14" s="160"/>
      <c r="E14" s="149"/>
      <c r="F14" s="159"/>
      <c r="G14" s="159"/>
      <c r="H14" s="160"/>
      <c r="I14" s="160"/>
      <c r="J14" s="149"/>
    </row>
    <row r="15" spans="1:10">
      <c r="A15" s="24" t="s">
        <v>5</v>
      </c>
      <c r="B15" s="161">
        <v>3.73</v>
      </c>
      <c r="C15" s="161">
        <v>0.79</v>
      </c>
      <c r="D15" s="162" t="s">
        <v>129</v>
      </c>
      <c r="E15" s="150" t="s">
        <v>11</v>
      </c>
      <c r="F15" s="161">
        <v>3.46</v>
      </c>
      <c r="G15" s="161">
        <v>0.83</v>
      </c>
      <c r="H15" s="162" t="s">
        <v>129</v>
      </c>
      <c r="I15" s="162" t="s">
        <v>11</v>
      </c>
      <c r="J15" s="150" t="s">
        <v>507</v>
      </c>
    </row>
    <row r="16" spans="1:10">
      <c r="A16" s="24" t="s">
        <v>7</v>
      </c>
      <c r="B16" s="161">
        <v>7.15</v>
      </c>
      <c r="C16" s="161">
        <v>1.03</v>
      </c>
      <c r="D16" s="162" t="s">
        <v>507</v>
      </c>
      <c r="E16" s="150" t="s">
        <v>11</v>
      </c>
      <c r="F16" s="161">
        <v>6.76</v>
      </c>
      <c r="G16" s="161">
        <v>0.95</v>
      </c>
      <c r="H16" s="162" t="s">
        <v>507</v>
      </c>
      <c r="I16" s="162" t="s">
        <v>11</v>
      </c>
      <c r="J16" s="150" t="s">
        <v>507</v>
      </c>
    </row>
    <row r="17" spans="1:10">
      <c r="A17" s="24"/>
      <c r="B17" s="161"/>
      <c r="C17" s="161"/>
      <c r="D17" s="162"/>
      <c r="E17" s="150"/>
      <c r="F17" s="161"/>
      <c r="G17" s="161"/>
      <c r="H17" s="162"/>
      <c r="I17" s="162"/>
      <c r="J17" s="150"/>
    </row>
    <row r="18" spans="1:10">
      <c r="A18" s="25" t="s">
        <v>328</v>
      </c>
      <c r="B18" s="159"/>
      <c r="C18" s="159"/>
      <c r="D18" s="160"/>
      <c r="E18" s="149"/>
      <c r="F18" s="159"/>
      <c r="G18" s="159"/>
      <c r="H18" s="160"/>
      <c r="I18" s="160"/>
      <c r="J18" s="149"/>
    </row>
    <row r="19" spans="1:10">
      <c r="A19" s="24" t="s">
        <v>5</v>
      </c>
      <c r="B19" s="161">
        <v>3.67</v>
      </c>
      <c r="C19" s="161">
        <v>0.79</v>
      </c>
      <c r="D19" s="162" t="s">
        <v>129</v>
      </c>
      <c r="E19" s="150" t="s">
        <v>11</v>
      </c>
      <c r="F19" s="161">
        <v>3.26</v>
      </c>
      <c r="G19" s="161">
        <v>0.82</v>
      </c>
      <c r="H19" s="162" t="s">
        <v>129</v>
      </c>
      <c r="I19" s="162" t="s">
        <v>11</v>
      </c>
      <c r="J19" s="150" t="s">
        <v>507</v>
      </c>
    </row>
    <row r="20" spans="1:10">
      <c r="A20" s="24" t="s">
        <v>7</v>
      </c>
      <c r="B20" s="161">
        <v>7.13</v>
      </c>
      <c r="C20" s="161">
        <v>1.03</v>
      </c>
      <c r="D20" s="162" t="s">
        <v>507</v>
      </c>
      <c r="E20" s="150" t="s">
        <v>11</v>
      </c>
      <c r="F20" s="161">
        <v>6.83</v>
      </c>
      <c r="G20" s="161">
        <v>0.95</v>
      </c>
      <c r="H20" s="162" t="s">
        <v>507</v>
      </c>
      <c r="I20" s="162" t="s">
        <v>11</v>
      </c>
      <c r="J20" s="150" t="s">
        <v>507</v>
      </c>
    </row>
    <row r="21" spans="1:10">
      <c r="A21" s="24" t="s">
        <v>329</v>
      </c>
      <c r="B21" s="161" t="s">
        <v>130</v>
      </c>
      <c r="C21" s="161" t="s">
        <v>130</v>
      </c>
      <c r="D21" s="162" t="s">
        <v>507</v>
      </c>
      <c r="E21" s="150" t="s">
        <v>507</v>
      </c>
      <c r="F21" s="161" t="s">
        <v>131</v>
      </c>
      <c r="G21" s="161" t="s">
        <v>131</v>
      </c>
      <c r="H21" s="162" t="s">
        <v>507</v>
      </c>
      <c r="I21" s="162" t="s">
        <v>507</v>
      </c>
      <c r="J21" s="150" t="s">
        <v>507</v>
      </c>
    </row>
    <row r="22" spans="1:10">
      <c r="A22" s="24"/>
      <c r="B22" s="161"/>
      <c r="C22" s="161"/>
      <c r="D22" s="162"/>
      <c r="E22" s="150"/>
      <c r="F22" s="161"/>
      <c r="G22" s="161"/>
      <c r="H22" s="162"/>
      <c r="I22" s="162"/>
      <c r="J22" s="150"/>
    </row>
    <row r="23" spans="1:10">
      <c r="A23" s="25" t="s">
        <v>294</v>
      </c>
      <c r="B23" s="161"/>
      <c r="C23" s="161"/>
      <c r="D23" s="162"/>
      <c r="E23" s="150"/>
      <c r="F23" s="161"/>
      <c r="G23" s="161"/>
      <c r="H23" s="162"/>
      <c r="I23" s="162"/>
      <c r="J23" s="150"/>
    </row>
    <row r="24" spans="1:10">
      <c r="A24" s="24" t="s">
        <v>8</v>
      </c>
      <c r="B24" s="161">
        <v>5.13</v>
      </c>
      <c r="C24" s="161">
        <v>0.62</v>
      </c>
      <c r="D24" s="162" t="s">
        <v>507</v>
      </c>
      <c r="E24" s="150" t="s">
        <v>507</v>
      </c>
      <c r="F24" s="161">
        <v>4.82</v>
      </c>
      <c r="G24" s="161">
        <v>0.62</v>
      </c>
      <c r="H24" s="162" t="s">
        <v>507</v>
      </c>
      <c r="I24" s="162" t="s">
        <v>507</v>
      </c>
      <c r="J24" s="150" t="s">
        <v>507</v>
      </c>
    </row>
    <row r="25" spans="1:10">
      <c r="A25" s="24" t="s">
        <v>296</v>
      </c>
      <c r="B25" s="161">
        <v>14.09</v>
      </c>
      <c r="C25" s="161">
        <v>6.01</v>
      </c>
      <c r="D25" s="162" t="s">
        <v>129</v>
      </c>
      <c r="E25" s="150" t="s">
        <v>11</v>
      </c>
      <c r="F25" s="161" t="s">
        <v>130</v>
      </c>
      <c r="G25" s="161" t="s">
        <v>130</v>
      </c>
      <c r="H25" s="162" t="s">
        <v>507</v>
      </c>
      <c r="I25" s="162" t="s">
        <v>507</v>
      </c>
      <c r="J25" s="150" t="s">
        <v>507</v>
      </c>
    </row>
    <row r="26" spans="1:10">
      <c r="A26" s="134" t="s">
        <v>9</v>
      </c>
      <c r="B26" s="161" t="s">
        <v>130</v>
      </c>
      <c r="C26" s="161" t="s">
        <v>130</v>
      </c>
      <c r="D26" s="162" t="s">
        <v>507</v>
      </c>
      <c r="E26" s="150" t="s">
        <v>507</v>
      </c>
      <c r="F26" s="161" t="s">
        <v>130</v>
      </c>
      <c r="G26" s="161" t="s">
        <v>130</v>
      </c>
      <c r="H26" s="162" t="s">
        <v>507</v>
      </c>
      <c r="I26" s="162" t="s">
        <v>507</v>
      </c>
      <c r="J26" s="150" t="s">
        <v>507</v>
      </c>
    </row>
    <row r="27" spans="1:10">
      <c r="A27" s="134" t="s">
        <v>10</v>
      </c>
      <c r="B27" s="161" t="s">
        <v>130</v>
      </c>
      <c r="C27" s="161" t="s">
        <v>130</v>
      </c>
      <c r="D27" s="162" t="s">
        <v>507</v>
      </c>
      <c r="E27" s="150" t="s">
        <v>507</v>
      </c>
      <c r="F27" s="161" t="s">
        <v>130</v>
      </c>
      <c r="G27" s="161" t="s">
        <v>130</v>
      </c>
      <c r="H27" s="162" t="s">
        <v>507</v>
      </c>
      <c r="I27" s="162" t="s">
        <v>507</v>
      </c>
      <c r="J27" s="150" t="s">
        <v>507</v>
      </c>
    </row>
    <row r="28" spans="1:10">
      <c r="A28" s="134" t="s">
        <v>12</v>
      </c>
      <c r="B28" s="161" t="s">
        <v>130</v>
      </c>
      <c r="C28" s="161" t="s">
        <v>130</v>
      </c>
      <c r="D28" s="162" t="s">
        <v>507</v>
      </c>
      <c r="E28" s="150" t="s">
        <v>507</v>
      </c>
      <c r="F28" s="161" t="s">
        <v>131</v>
      </c>
      <c r="G28" s="161" t="s">
        <v>131</v>
      </c>
      <c r="H28" s="162" t="s">
        <v>507</v>
      </c>
      <c r="I28" s="162"/>
      <c r="J28" s="150" t="s">
        <v>507</v>
      </c>
    </row>
    <row r="29" spans="1:10">
      <c r="A29" s="24"/>
      <c r="B29" s="161"/>
      <c r="C29" s="161"/>
      <c r="D29" s="162"/>
      <c r="E29" s="150"/>
      <c r="F29" s="161"/>
      <c r="G29" s="161"/>
      <c r="H29" s="162"/>
      <c r="I29" s="162"/>
      <c r="J29" s="150"/>
    </row>
    <row r="30" spans="1:10">
      <c r="A30" s="25" t="s">
        <v>13</v>
      </c>
      <c r="B30" s="161"/>
      <c r="C30" s="161"/>
      <c r="D30" s="162"/>
      <c r="E30" s="150"/>
      <c r="F30" s="161"/>
      <c r="G30" s="161"/>
      <c r="H30" s="162"/>
      <c r="I30" s="162"/>
      <c r="J30" s="150"/>
    </row>
    <row r="31" spans="1:10">
      <c r="A31" s="26" t="s">
        <v>363</v>
      </c>
      <c r="B31" s="161">
        <v>5.47</v>
      </c>
      <c r="C31" s="161">
        <v>1.45</v>
      </c>
      <c r="D31" s="162" t="s">
        <v>129</v>
      </c>
      <c r="E31" s="150" t="s">
        <v>507</v>
      </c>
      <c r="F31" s="161">
        <v>6.03</v>
      </c>
      <c r="G31" s="161">
        <v>1.79</v>
      </c>
      <c r="H31" s="162" t="s">
        <v>129</v>
      </c>
      <c r="I31" s="162" t="s">
        <v>507</v>
      </c>
      <c r="J31" s="150" t="s">
        <v>507</v>
      </c>
    </row>
    <row r="32" spans="1:10">
      <c r="A32" s="134" t="s">
        <v>295</v>
      </c>
      <c r="B32" s="161" t="s">
        <v>130</v>
      </c>
      <c r="C32" s="161" t="s">
        <v>130</v>
      </c>
      <c r="D32" s="162" t="s">
        <v>507</v>
      </c>
      <c r="E32" s="150" t="s">
        <v>507</v>
      </c>
      <c r="F32" s="161" t="s">
        <v>130</v>
      </c>
      <c r="G32" s="161" t="s">
        <v>130</v>
      </c>
      <c r="H32" s="162" t="s">
        <v>507</v>
      </c>
      <c r="I32" s="162" t="s">
        <v>507</v>
      </c>
      <c r="J32" s="150" t="s">
        <v>507</v>
      </c>
    </row>
    <row r="33" spans="1:10">
      <c r="A33" s="134" t="s">
        <v>14</v>
      </c>
      <c r="B33" s="161">
        <v>5.81</v>
      </c>
      <c r="C33" s="161">
        <v>1.68</v>
      </c>
      <c r="D33" s="162" t="s">
        <v>129</v>
      </c>
      <c r="E33" s="150" t="s">
        <v>507</v>
      </c>
      <c r="F33" s="161">
        <v>6.03</v>
      </c>
      <c r="G33" s="161">
        <v>1.92</v>
      </c>
      <c r="H33" s="162" t="s">
        <v>129</v>
      </c>
      <c r="I33" s="162" t="s">
        <v>507</v>
      </c>
      <c r="J33" s="150" t="s">
        <v>507</v>
      </c>
    </row>
    <row r="34" spans="1:10">
      <c r="A34" s="24" t="s">
        <v>15</v>
      </c>
      <c r="B34" s="161">
        <v>6.69</v>
      </c>
      <c r="C34" s="161">
        <v>1.66</v>
      </c>
      <c r="D34" s="162" t="s">
        <v>129</v>
      </c>
      <c r="E34" s="150" t="s">
        <v>507</v>
      </c>
      <c r="F34" s="161">
        <v>4.87</v>
      </c>
      <c r="G34" s="161">
        <v>1.37</v>
      </c>
      <c r="H34" s="162" t="s">
        <v>129</v>
      </c>
      <c r="I34" s="162" t="s">
        <v>507</v>
      </c>
      <c r="J34" s="150" t="s">
        <v>507</v>
      </c>
    </row>
    <row r="35" spans="1:10">
      <c r="A35" s="24" t="s">
        <v>16</v>
      </c>
      <c r="B35" s="161">
        <v>5.17</v>
      </c>
      <c r="C35" s="161">
        <v>1.38</v>
      </c>
      <c r="D35" s="162" t="s">
        <v>129</v>
      </c>
      <c r="E35" s="150" t="s">
        <v>507</v>
      </c>
      <c r="F35" s="161">
        <v>5.97</v>
      </c>
      <c r="G35" s="161">
        <v>1.94</v>
      </c>
      <c r="H35" s="162" t="s">
        <v>129</v>
      </c>
      <c r="I35" s="162" t="s">
        <v>507</v>
      </c>
      <c r="J35" s="150" t="s">
        <v>507</v>
      </c>
    </row>
    <row r="36" spans="1:10">
      <c r="A36" s="24" t="s">
        <v>17</v>
      </c>
      <c r="B36" s="161">
        <v>6.08</v>
      </c>
      <c r="C36" s="161">
        <v>1.75</v>
      </c>
      <c r="D36" s="162" t="s">
        <v>129</v>
      </c>
      <c r="E36" s="150" t="s">
        <v>507</v>
      </c>
      <c r="F36" s="161">
        <v>5.54</v>
      </c>
      <c r="G36" s="161">
        <v>1.63</v>
      </c>
      <c r="H36" s="162" t="s">
        <v>129</v>
      </c>
      <c r="I36" s="162" t="s">
        <v>507</v>
      </c>
      <c r="J36" s="150" t="s">
        <v>507</v>
      </c>
    </row>
    <row r="37" spans="1:10">
      <c r="A37" s="24" t="s">
        <v>18</v>
      </c>
      <c r="B37" s="161">
        <v>7.02</v>
      </c>
      <c r="C37" s="161">
        <v>3.18</v>
      </c>
      <c r="D37" s="162" t="s">
        <v>129</v>
      </c>
      <c r="E37" s="150" t="s">
        <v>507</v>
      </c>
      <c r="F37" s="161">
        <v>5.08</v>
      </c>
      <c r="G37" s="161">
        <v>1.94</v>
      </c>
      <c r="H37" s="162" t="s">
        <v>129</v>
      </c>
      <c r="I37" s="162" t="s">
        <v>507</v>
      </c>
      <c r="J37" s="150" t="s">
        <v>507</v>
      </c>
    </row>
    <row r="38" spans="1:10">
      <c r="A38" s="24" t="s">
        <v>19</v>
      </c>
      <c r="B38" s="161">
        <v>3.43</v>
      </c>
      <c r="C38" s="161">
        <v>0.94</v>
      </c>
      <c r="D38" s="162" t="s">
        <v>129</v>
      </c>
      <c r="E38" s="150" t="s">
        <v>11</v>
      </c>
      <c r="F38" s="161">
        <v>3.43</v>
      </c>
      <c r="G38" s="161">
        <v>0.94</v>
      </c>
      <c r="H38" s="162" t="s">
        <v>129</v>
      </c>
      <c r="I38" s="162" t="s">
        <v>11</v>
      </c>
      <c r="J38" s="150" t="s">
        <v>507</v>
      </c>
    </row>
    <row r="39" spans="1:10">
      <c r="A39" s="24"/>
      <c r="B39" s="161"/>
      <c r="C39" s="161"/>
      <c r="D39" s="162"/>
      <c r="E39" s="150"/>
      <c r="F39" s="161"/>
      <c r="G39" s="161"/>
      <c r="H39" s="162"/>
      <c r="I39" s="162"/>
      <c r="J39" s="150"/>
    </row>
    <row r="40" spans="1:10">
      <c r="A40" s="25" t="s">
        <v>20</v>
      </c>
      <c r="B40" s="161"/>
      <c r="C40" s="161"/>
      <c r="D40" s="162"/>
      <c r="E40" s="150"/>
      <c r="F40" s="161"/>
      <c r="G40" s="161"/>
      <c r="H40" s="162"/>
      <c r="I40" s="162"/>
      <c r="J40" s="150"/>
    </row>
    <row r="41" spans="1:10">
      <c r="A41" s="24" t="s">
        <v>21</v>
      </c>
      <c r="B41" s="161">
        <v>6.1</v>
      </c>
      <c r="C41" s="161">
        <v>0.9</v>
      </c>
      <c r="D41" s="162" t="s">
        <v>507</v>
      </c>
      <c r="E41" s="150" t="s">
        <v>507</v>
      </c>
      <c r="F41" s="161">
        <v>5.05</v>
      </c>
      <c r="G41" s="161">
        <v>0.8</v>
      </c>
      <c r="H41" s="162" t="s">
        <v>507</v>
      </c>
      <c r="I41" s="162" t="s">
        <v>507</v>
      </c>
      <c r="J41" s="150" t="s">
        <v>507</v>
      </c>
    </row>
    <row r="42" spans="1:10">
      <c r="A42" s="24" t="s">
        <v>22</v>
      </c>
      <c r="B42" s="161">
        <v>9.17</v>
      </c>
      <c r="C42" s="161">
        <v>2.02</v>
      </c>
      <c r="D42" s="162" t="s">
        <v>129</v>
      </c>
      <c r="E42" s="150" t="s">
        <v>11</v>
      </c>
      <c r="F42" s="161">
        <v>9.8000000000000007</v>
      </c>
      <c r="G42" s="161">
        <v>1.84</v>
      </c>
      <c r="H42" s="162" t="s">
        <v>507</v>
      </c>
      <c r="I42" s="162" t="s">
        <v>11</v>
      </c>
      <c r="J42" s="150" t="s">
        <v>507</v>
      </c>
    </row>
    <row r="43" spans="1:10">
      <c r="A43" s="24" t="s">
        <v>23</v>
      </c>
      <c r="B43" s="161">
        <v>6.09</v>
      </c>
      <c r="C43" s="161">
        <v>2.81</v>
      </c>
      <c r="D43" s="162" t="s">
        <v>129</v>
      </c>
      <c r="E43" s="150" t="s">
        <v>507</v>
      </c>
      <c r="F43" s="161" t="s">
        <v>130</v>
      </c>
      <c r="G43" s="161" t="s">
        <v>130</v>
      </c>
      <c r="H43" s="162" t="s">
        <v>507</v>
      </c>
      <c r="I43" s="162" t="s">
        <v>507</v>
      </c>
      <c r="J43" s="150" t="s">
        <v>507</v>
      </c>
    </row>
    <row r="44" spans="1:10">
      <c r="A44" s="24" t="s">
        <v>298</v>
      </c>
      <c r="B44" s="161">
        <v>2.5299999999999998</v>
      </c>
      <c r="C44" s="161">
        <v>1.1599999999999999</v>
      </c>
      <c r="D44" s="162" t="s">
        <v>129</v>
      </c>
      <c r="E44" s="150" t="s">
        <v>11</v>
      </c>
      <c r="F44" s="161">
        <v>3.79</v>
      </c>
      <c r="G44" s="161">
        <v>1.64</v>
      </c>
      <c r="H44" s="162" t="s">
        <v>129</v>
      </c>
      <c r="I44" s="162" t="s">
        <v>507</v>
      </c>
      <c r="J44" s="150" t="s">
        <v>507</v>
      </c>
    </row>
    <row r="45" spans="1:10">
      <c r="A45" s="134" t="s">
        <v>24</v>
      </c>
      <c r="B45" s="161" t="s">
        <v>130</v>
      </c>
      <c r="C45" s="161" t="s">
        <v>130</v>
      </c>
      <c r="D45" s="162" t="s">
        <v>507</v>
      </c>
      <c r="E45" s="150" t="s">
        <v>507</v>
      </c>
      <c r="F45" s="161" t="s">
        <v>130</v>
      </c>
      <c r="G45" s="161" t="s">
        <v>130</v>
      </c>
      <c r="H45" s="162" t="s">
        <v>507</v>
      </c>
      <c r="I45" s="162" t="s">
        <v>507</v>
      </c>
      <c r="J45" s="150" t="s">
        <v>507</v>
      </c>
    </row>
    <row r="46" spans="1:10">
      <c r="A46" s="134" t="s">
        <v>25</v>
      </c>
      <c r="B46" s="161" t="s">
        <v>130</v>
      </c>
      <c r="C46" s="161" t="s">
        <v>130</v>
      </c>
      <c r="D46" s="162" t="s">
        <v>507</v>
      </c>
      <c r="E46" s="150" t="s">
        <v>507</v>
      </c>
      <c r="F46" s="161" t="s">
        <v>130</v>
      </c>
      <c r="G46" s="161" t="s">
        <v>130</v>
      </c>
      <c r="H46" s="162" t="s">
        <v>507</v>
      </c>
      <c r="I46" s="162" t="s">
        <v>507</v>
      </c>
      <c r="J46" s="150" t="s">
        <v>507</v>
      </c>
    </row>
    <row r="47" spans="1:10">
      <c r="A47" s="134" t="s">
        <v>297</v>
      </c>
      <c r="B47" s="161" t="s">
        <v>130</v>
      </c>
      <c r="C47" s="161" t="s">
        <v>130</v>
      </c>
      <c r="D47" s="162" t="s">
        <v>507</v>
      </c>
      <c r="E47" s="150" t="s">
        <v>507</v>
      </c>
      <c r="F47" s="161" t="s">
        <v>130</v>
      </c>
      <c r="G47" s="161" t="s">
        <v>130</v>
      </c>
      <c r="H47" s="162" t="s">
        <v>507</v>
      </c>
      <c r="I47" s="162" t="s">
        <v>507</v>
      </c>
      <c r="J47" s="150" t="s">
        <v>507</v>
      </c>
    </row>
    <row r="48" spans="1:10">
      <c r="A48" s="24" t="s">
        <v>26</v>
      </c>
      <c r="B48" s="161" t="s">
        <v>130</v>
      </c>
      <c r="C48" s="161" t="s">
        <v>130</v>
      </c>
      <c r="D48" s="162" t="s">
        <v>507</v>
      </c>
      <c r="E48" s="150" t="s">
        <v>507</v>
      </c>
      <c r="F48" s="161" t="s">
        <v>130</v>
      </c>
      <c r="G48" s="161" t="s">
        <v>130</v>
      </c>
      <c r="H48" s="162" t="s">
        <v>507</v>
      </c>
      <c r="I48" s="162" t="s">
        <v>507</v>
      </c>
      <c r="J48" s="150" t="s">
        <v>507</v>
      </c>
    </row>
    <row r="49" spans="1:10">
      <c r="A49" s="24"/>
      <c r="B49" s="161"/>
      <c r="C49" s="161"/>
      <c r="D49" s="162"/>
      <c r="E49" s="150"/>
      <c r="F49" s="161"/>
      <c r="G49" s="161"/>
      <c r="H49" s="162"/>
      <c r="I49" s="162"/>
      <c r="J49" s="150"/>
    </row>
    <row r="50" spans="1:10">
      <c r="A50" s="25" t="s">
        <v>35</v>
      </c>
      <c r="B50" s="161"/>
      <c r="C50" s="161"/>
      <c r="D50" s="162"/>
      <c r="E50" s="150"/>
      <c r="F50" s="161"/>
      <c r="G50" s="161"/>
      <c r="H50" s="162"/>
      <c r="I50" s="162"/>
      <c r="J50" s="150"/>
    </row>
    <row r="51" spans="1:10">
      <c r="A51" s="27" t="s">
        <v>533</v>
      </c>
      <c r="B51" s="161" t="s">
        <v>130</v>
      </c>
      <c r="C51" s="161" t="s">
        <v>130</v>
      </c>
      <c r="D51" s="162" t="s">
        <v>507</v>
      </c>
      <c r="E51" s="150" t="s">
        <v>507</v>
      </c>
      <c r="F51" s="161">
        <v>11.3</v>
      </c>
      <c r="G51" s="161">
        <v>3.85</v>
      </c>
      <c r="H51" s="162" t="s">
        <v>129</v>
      </c>
      <c r="I51" s="162" t="s">
        <v>11</v>
      </c>
      <c r="J51" s="150" t="s">
        <v>507</v>
      </c>
    </row>
    <row r="52" spans="1:10">
      <c r="A52" s="283" t="s">
        <v>535</v>
      </c>
      <c r="B52" s="161">
        <v>5.28</v>
      </c>
      <c r="C52" s="161">
        <v>0.63</v>
      </c>
      <c r="D52" s="162" t="s">
        <v>507</v>
      </c>
      <c r="E52" s="150" t="s">
        <v>507</v>
      </c>
      <c r="F52" s="161">
        <v>4.8499999999999996</v>
      </c>
      <c r="G52" s="161">
        <v>0.64</v>
      </c>
      <c r="H52" s="162" t="s">
        <v>507</v>
      </c>
      <c r="I52" s="162" t="s">
        <v>507</v>
      </c>
      <c r="J52" s="150" t="s">
        <v>507</v>
      </c>
    </row>
    <row r="53" spans="1:10">
      <c r="A53" s="27"/>
      <c r="B53" s="161"/>
      <c r="C53" s="161"/>
      <c r="D53" s="162"/>
      <c r="E53" s="150"/>
      <c r="F53" s="161"/>
      <c r="G53" s="161"/>
      <c r="H53" s="162"/>
      <c r="I53" s="162"/>
      <c r="J53" s="150"/>
    </row>
    <row r="54" spans="1:10">
      <c r="A54" s="25" t="s">
        <v>302</v>
      </c>
      <c r="B54" s="161"/>
      <c r="C54" s="161"/>
      <c r="D54" s="162"/>
      <c r="E54" s="150"/>
      <c r="F54" s="161"/>
      <c r="G54" s="161"/>
      <c r="H54" s="162"/>
      <c r="I54" s="162"/>
      <c r="J54" s="150"/>
    </row>
    <row r="55" spans="1:10">
      <c r="A55" s="24" t="s">
        <v>31</v>
      </c>
      <c r="B55" s="161">
        <v>4.17</v>
      </c>
      <c r="C55" s="161">
        <v>0.7</v>
      </c>
      <c r="D55" s="162" t="s">
        <v>507</v>
      </c>
      <c r="E55" s="150" t="s">
        <v>507</v>
      </c>
      <c r="F55" s="161">
        <v>3.75</v>
      </c>
      <c r="G55" s="161">
        <v>0.7</v>
      </c>
      <c r="H55" s="162" t="s">
        <v>507</v>
      </c>
      <c r="I55" s="162" t="s">
        <v>11</v>
      </c>
      <c r="J55" s="150" t="s">
        <v>507</v>
      </c>
    </row>
    <row r="56" spans="1:10">
      <c r="A56" s="24" t="s">
        <v>32</v>
      </c>
      <c r="B56" s="161">
        <v>6.56</v>
      </c>
      <c r="C56" s="161">
        <v>2.52</v>
      </c>
      <c r="D56" s="162" t="s">
        <v>129</v>
      </c>
      <c r="E56" s="150" t="s">
        <v>507</v>
      </c>
      <c r="F56" s="161">
        <v>7.77</v>
      </c>
      <c r="G56" s="161">
        <v>2.95</v>
      </c>
      <c r="H56" s="162" t="s">
        <v>129</v>
      </c>
      <c r="I56" s="162" t="s">
        <v>507</v>
      </c>
      <c r="J56" s="150" t="s">
        <v>507</v>
      </c>
    </row>
    <row r="57" spans="1:10">
      <c r="A57" s="24" t="s">
        <v>33</v>
      </c>
      <c r="B57" s="161">
        <v>7.96</v>
      </c>
      <c r="C57" s="161">
        <v>1.36</v>
      </c>
      <c r="D57" s="162" t="s">
        <v>507</v>
      </c>
      <c r="E57" s="150" t="s">
        <v>11</v>
      </c>
      <c r="F57" s="161">
        <v>7.46</v>
      </c>
      <c r="G57" s="161">
        <v>1.4</v>
      </c>
      <c r="H57" s="162" t="s">
        <v>507</v>
      </c>
      <c r="I57" s="162" t="s">
        <v>11</v>
      </c>
      <c r="J57" s="150" t="s">
        <v>507</v>
      </c>
    </row>
    <row r="58" spans="1:10">
      <c r="A58" s="24"/>
      <c r="B58" s="161"/>
      <c r="C58" s="161"/>
      <c r="D58" s="162"/>
      <c r="E58" s="150"/>
      <c r="F58" s="161"/>
      <c r="G58" s="161"/>
      <c r="H58" s="162"/>
      <c r="I58" s="162"/>
      <c r="J58" s="150"/>
    </row>
    <row r="59" spans="1:10">
      <c r="A59" s="25" t="s">
        <v>27</v>
      </c>
      <c r="B59" s="161"/>
      <c r="C59" s="161"/>
      <c r="D59" s="162"/>
      <c r="E59" s="150"/>
      <c r="F59" s="161"/>
      <c r="G59" s="161"/>
      <c r="H59" s="162"/>
      <c r="I59" s="162"/>
      <c r="J59" s="150"/>
    </row>
    <row r="60" spans="1:10">
      <c r="A60" s="24" t="s">
        <v>28</v>
      </c>
      <c r="B60" s="161">
        <v>4.32</v>
      </c>
      <c r="C60" s="161">
        <v>0.73</v>
      </c>
      <c r="D60" s="162" t="s">
        <v>507</v>
      </c>
      <c r="E60" s="150" t="s">
        <v>507</v>
      </c>
      <c r="F60" s="161">
        <v>3.75</v>
      </c>
      <c r="G60" s="161">
        <v>0.7</v>
      </c>
      <c r="H60" s="162" t="s">
        <v>507</v>
      </c>
      <c r="I60" s="162" t="s">
        <v>11</v>
      </c>
      <c r="J60" s="150" t="s">
        <v>507</v>
      </c>
    </row>
    <row r="61" spans="1:10">
      <c r="A61" s="24" t="s">
        <v>299</v>
      </c>
      <c r="B61" s="161">
        <v>11.41</v>
      </c>
      <c r="C61" s="161">
        <v>2.99</v>
      </c>
      <c r="D61" s="162" t="s">
        <v>129</v>
      </c>
      <c r="E61" s="150" t="s">
        <v>11</v>
      </c>
      <c r="F61" s="161">
        <v>10.81</v>
      </c>
      <c r="G61" s="161">
        <v>2.88</v>
      </c>
      <c r="H61" s="162" t="s">
        <v>129</v>
      </c>
      <c r="I61" s="162" t="s">
        <v>11</v>
      </c>
      <c r="J61" s="150" t="s">
        <v>507</v>
      </c>
    </row>
    <row r="62" spans="1:10">
      <c r="A62" s="134" t="s">
        <v>300</v>
      </c>
      <c r="B62" s="161">
        <v>12.76</v>
      </c>
      <c r="C62" s="161">
        <v>4.4800000000000004</v>
      </c>
      <c r="D62" s="162" t="s">
        <v>129</v>
      </c>
      <c r="E62" s="150" t="s">
        <v>11</v>
      </c>
      <c r="F62" s="161">
        <v>11.95</v>
      </c>
      <c r="G62" s="161">
        <v>4.66</v>
      </c>
      <c r="H62" s="162" t="s">
        <v>129</v>
      </c>
      <c r="I62" s="162" t="s">
        <v>11</v>
      </c>
      <c r="J62" s="150" t="s">
        <v>507</v>
      </c>
    </row>
    <row r="63" spans="1:10">
      <c r="A63" s="134" t="s">
        <v>301</v>
      </c>
      <c r="B63" s="161">
        <v>10.199999999999999</v>
      </c>
      <c r="C63" s="161">
        <v>3.96</v>
      </c>
      <c r="D63" s="162" t="s">
        <v>129</v>
      </c>
      <c r="E63" s="150" t="s">
        <v>11</v>
      </c>
      <c r="F63" s="161">
        <v>9.6</v>
      </c>
      <c r="G63" s="161">
        <v>3.49</v>
      </c>
      <c r="H63" s="162" t="s">
        <v>129</v>
      </c>
      <c r="I63" s="162" t="s">
        <v>11</v>
      </c>
      <c r="J63" s="150" t="s">
        <v>507</v>
      </c>
    </row>
    <row r="64" spans="1:10">
      <c r="A64" s="24" t="s">
        <v>29</v>
      </c>
      <c r="B64" s="161">
        <v>3.08</v>
      </c>
      <c r="C64" s="161">
        <v>1.43</v>
      </c>
      <c r="D64" s="162" t="s">
        <v>129</v>
      </c>
      <c r="E64" s="150" t="s">
        <v>11</v>
      </c>
      <c r="F64" s="161" t="s">
        <v>130</v>
      </c>
      <c r="G64" s="161" t="s">
        <v>130</v>
      </c>
      <c r="H64" s="162" t="s">
        <v>507</v>
      </c>
      <c r="I64" s="162" t="s">
        <v>507</v>
      </c>
      <c r="J64" s="150" t="s">
        <v>507</v>
      </c>
    </row>
    <row r="65" spans="1:10" ht="14.45" customHeight="1">
      <c r="A65" s="24" t="s">
        <v>30</v>
      </c>
      <c r="B65" s="161">
        <v>6.68</v>
      </c>
      <c r="C65" s="161">
        <v>1.42</v>
      </c>
      <c r="D65" s="162" t="s">
        <v>129</v>
      </c>
      <c r="E65" s="150" t="s">
        <v>507</v>
      </c>
      <c r="F65" s="161">
        <v>7</v>
      </c>
      <c r="G65" s="161">
        <v>1.92</v>
      </c>
      <c r="H65" s="162" t="s">
        <v>129</v>
      </c>
      <c r="I65" s="162" t="s">
        <v>507</v>
      </c>
      <c r="J65" s="150" t="s">
        <v>507</v>
      </c>
    </row>
    <row r="66" spans="1:10">
      <c r="A66" s="24"/>
      <c r="B66" s="161"/>
      <c r="C66" s="161"/>
      <c r="D66" s="162"/>
      <c r="E66" s="150"/>
      <c r="F66" s="161"/>
      <c r="G66" s="161"/>
      <c r="H66" s="162"/>
      <c r="I66" s="162"/>
      <c r="J66" s="150"/>
    </row>
    <row r="67" spans="1:10">
      <c r="A67" s="25" t="s">
        <v>61</v>
      </c>
      <c r="B67" s="161"/>
      <c r="C67" s="161"/>
      <c r="D67" s="162"/>
      <c r="E67" s="150"/>
      <c r="F67" s="161"/>
      <c r="G67" s="161"/>
      <c r="H67" s="162"/>
      <c r="I67" s="162"/>
      <c r="J67" s="150"/>
    </row>
    <row r="68" spans="1:10">
      <c r="A68" s="24" t="s">
        <v>306</v>
      </c>
      <c r="B68" s="161">
        <v>6.97</v>
      </c>
      <c r="C68" s="161">
        <v>1.29</v>
      </c>
      <c r="D68" s="162" t="s">
        <v>507</v>
      </c>
      <c r="E68" s="150" t="s">
        <v>507</v>
      </c>
      <c r="F68" s="161">
        <v>5.95</v>
      </c>
      <c r="G68" s="161">
        <v>1.1399999999999999</v>
      </c>
      <c r="H68" s="162" t="s">
        <v>129</v>
      </c>
      <c r="I68" s="162" t="s">
        <v>507</v>
      </c>
      <c r="J68" s="150" t="s">
        <v>507</v>
      </c>
    </row>
    <row r="69" spans="1:10">
      <c r="A69" s="24" t="s">
        <v>62</v>
      </c>
      <c r="B69" s="161">
        <v>10.65</v>
      </c>
      <c r="C69" s="161">
        <v>3.11</v>
      </c>
      <c r="D69" s="162" t="s">
        <v>129</v>
      </c>
      <c r="E69" s="150" t="s">
        <v>11</v>
      </c>
      <c r="F69" s="161">
        <v>9.49</v>
      </c>
      <c r="G69" s="161">
        <v>4.29</v>
      </c>
      <c r="H69" s="162" t="s">
        <v>129</v>
      </c>
      <c r="I69" s="162" t="s">
        <v>507</v>
      </c>
      <c r="J69" s="150" t="s">
        <v>507</v>
      </c>
    </row>
    <row r="70" spans="1:10" s="246" customFormat="1">
      <c r="A70" s="286" t="s">
        <v>63</v>
      </c>
      <c r="B70" s="254">
        <v>12.55</v>
      </c>
      <c r="C70" s="254">
        <v>5.53</v>
      </c>
      <c r="D70" s="281" t="s">
        <v>129</v>
      </c>
      <c r="E70" s="282" t="s">
        <v>11</v>
      </c>
      <c r="F70" s="254">
        <v>5.0199999999999996</v>
      </c>
      <c r="G70" s="254">
        <v>1.1000000000000001</v>
      </c>
      <c r="H70" s="281" t="s">
        <v>129</v>
      </c>
      <c r="I70" s="281" t="s">
        <v>507</v>
      </c>
      <c r="J70" s="282" t="s">
        <v>380</v>
      </c>
    </row>
    <row r="71" spans="1:10">
      <c r="A71" s="24" t="s">
        <v>64</v>
      </c>
      <c r="B71" s="161">
        <v>4.01</v>
      </c>
      <c r="C71" s="161">
        <v>1.02</v>
      </c>
      <c r="D71" s="162" t="s">
        <v>129</v>
      </c>
      <c r="E71" s="150" t="s">
        <v>507</v>
      </c>
      <c r="F71" s="161">
        <v>3.8</v>
      </c>
      <c r="G71" s="161">
        <v>1.01</v>
      </c>
      <c r="H71" s="162" t="s">
        <v>129</v>
      </c>
      <c r="I71" s="162" t="s">
        <v>507</v>
      </c>
      <c r="J71" s="150" t="s">
        <v>507</v>
      </c>
    </row>
    <row r="72" spans="1:10">
      <c r="A72" s="24" t="s">
        <v>65</v>
      </c>
      <c r="B72" s="161" t="s">
        <v>130</v>
      </c>
      <c r="C72" s="161" t="s">
        <v>130</v>
      </c>
      <c r="D72" s="162" t="s">
        <v>507</v>
      </c>
      <c r="E72" s="150" t="s">
        <v>507</v>
      </c>
      <c r="F72" s="161" t="s">
        <v>130</v>
      </c>
      <c r="G72" s="161" t="s">
        <v>130</v>
      </c>
      <c r="H72" s="162" t="s">
        <v>507</v>
      </c>
      <c r="I72" s="162" t="s">
        <v>507</v>
      </c>
      <c r="J72" s="150" t="s">
        <v>507</v>
      </c>
    </row>
    <row r="73" spans="1:10">
      <c r="A73" s="24" t="s">
        <v>66</v>
      </c>
      <c r="B73" s="161">
        <v>4.8</v>
      </c>
      <c r="C73" s="161">
        <v>1.07</v>
      </c>
      <c r="D73" s="162" t="s">
        <v>129</v>
      </c>
      <c r="E73" s="150" t="s">
        <v>507</v>
      </c>
      <c r="F73" s="161" t="s">
        <v>130</v>
      </c>
      <c r="G73" s="161" t="s">
        <v>130</v>
      </c>
      <c r="H73" s="162" t="s">
        <v>507</v>
      </c>
      <c r="I73" s="162" t="s">
        <v>507</v>
      </c>
      <c r="J73" s="150" t="s">
        <v>507</v>
      </c>
    </row>
    <row r="74" spans="1:10">
      <c r="A74" s="24" t="s">
        <v>67</v>
      </c>
      <c r="B74" s="161" t="s">
        <v>130</v>
      </c>
      <c r="C74" s="161" t="s">
        <v>130</v>
      </c>
      <c r="D74" s="162" t="s">
        <v>507</v>
      </c>
      <c r="E74" s="150" t="s">
        <v>507</v>
      </c>
      <c r="F74" s="161" t="s">
        <v>130</v>
      </c>
      <c r="G74" s="161" t="s">
        <v>130</v>
      </c>
      <c r="H74" s="162" t="s">
        <v>507</v>
      </c>
      <c r="I74" s="162" t="s">
        <v>507</v>
      </c>
      <c r="J74" s="150" t="s">
        <v>507</v>
      </c>
    </row>
    <row r="75" spans="1:10">
      <c r="A75" s="24" t="s">
        <v>68</v>
      </c>
      <c r="B75" s="161" t="s">
        <v>130</v>
      </c>
      <c r="C75" s="161" t="s">
        <v>130</v>
      </c>
      <c r="D75" s="162" t="s">
        <v>507</v>
      </c>
      <c r="E75" s="150" t="s">
        <v>507</v>
      </c>
      <c r="F75" s="161" t="s">
        <v>130</v>
      </c>
      <c r="G75" s="161" t="s">
        <v>130</v>
      </c>
      <c r="H75" s="162" t="s">
        <v>507</v>
      </c>
      <c r="I75" s="162" t="s">
        <v>507</v>
      </c>
      <c r="J75" s="150" t="s">
        <v>507</v>
      </c>
    </row>
    <row r="76" spans="1:10">
      <c r="A76" s="24" t="s">
        <v>522</v>
      </c>
      <c r="B76" s="161" t="s">
        <v>130</v>
      </c>
      <c r="C76" s="161" t="s">
        <v>130</v>
      </c>
      <c r="D76" s="162" t="s">
        <v>507</v>
      </c>
      <c r="E76" s="150" t="s">
        <v>507</v>
      </c>
      <c r="F76" s="161">
        <v>9.15</v>
      </c>
      <c r="G76" s="161">
        <v>3.75</v>
      </c>
      <c r="H76" s="162" t="s">
        <v>129</v>
      </c>
      <c r="I76" s="162" t="s">
        <v>507</v>
      </c>
      <c r="J76" s="150" t="s">
        <v>507</v>
      </c>
    </row>
    <row r="77" spans="1:10">
      <c r="A77" s="24"/>
      <c r="B77" s="161"/>
      <c r="C77" s="161"/>
      <c r="D77" s="162"/>
      <c r="E77" s="150"/>
      <c r="F77" s="161"/>
      <c r="G77" s="161"/>
      <c r="H77" s="162"/>
      <c r="I77" s="162"/>
      <c r="J77" s="150"/>
    </row>
    <row r="78" spans="1:10">
      <c r="A78" s="25" t="s">
        <v>69</v>
      </c>
      <c r="B78" s="161"/>
      <c r="C78" s="161"/>
      <c r="D78" s="162"/>
      <c r="E78" s="150"/>
      <c r="F78" s="161"/>
      <c r="G78" s="161"/>
      <c r="H78" s="162"/>
      <c r="I78" s="162"/>
      <c r="J78" s="150"/>
    </row>
    <row r="79" spans="1:10">
      <c r="A79" s="24" t="s">
        <v>306</v>
      </c>
      <c r="B79" s="161">
        <v>6.97</v>
      </c>
      <c r="C79" s="161">
        <v>1.29</v>
      </c>
      <c r="D79" s="162" t="s">
        <v>507</v>
      </c>
      <c r="E79" s="150" t="s">
        <v>507</v>
      </c>
      <c r="F79" s="161">
        <v>5.95</v>
      </c>
      <c r="G79" s="161">
        <v>1.1399999999999999</v>
      </c>
      <c r="H79" s="162" t="s">
        <v>129</v>
      </c>
      <c r="I79" s="162" t="s">
        <v>507</v>
      </c>
      <c r="J79" s="150" t="s">
        <v>507</v>
      </c>
    </row>
    <row r="80" spans="1:10">
      <c r="A80" s="24" t="s">
        <v>307</v>
      </c>
      <c r="B80" s="161">
        <v>4.51</v>
      </c>
      <c r="C80" s="161">
        <v>0.92</v>
      </c>
      <c r="D80" s="162" t="s">
        <v>129</v>
      </c>
      <c r="E80" s="150" t="s">
        <v>507</v>
      </c>
      <c r="F80" s="161">
        <v>4.5199999999999996</v>
      </c>
      <c r="G80" s="161">
        <v>0.95</v>
      </c>
      <c r="H80" s="162" t="s">
        <v>129</v>
      </c>
      <c r="I80" s="162" t="s">
        <v>507</v>
      </c>
      <c r="J80" s="150" t="s">
        <v>507</v>
      </c>
    </row>
    <row r="81" spans="1:10">
      <c r="A81" s="24" t="s">
        <v>308</v>
      </c>
      <c r="B81" s="161">
        <v>5.45</v>
      </c>
      <c r="C81" s="161">
        <v>1.52</v>
      </c>
      <c r="D81" s="162" t="s">
        <v>129</v>
      </c>
      <c r="E81" s="150" t="s">
        <v>507</v>
      </c>
      <c r="F81" s="161">
        <v>6.03</v>
      </c>
      <c r="G81" s="161">
        <v>1.51</v>
      </c>
      <c r="H81" s="162" t="s">
        <v>129</v>
      </c>
      <c r="I81" s="162" t="s">
        <v>507</v>
      </c>
      <c r="J81" s="150" t="s">
        <v>507</v>
      </c>
    </row>
    <row r="82" spans="1:10">
      <c r="A82" s="24" t="s">
        <v>309</v>
      </c>
      <c r="B82" s="161">
        <v>5.08</v>
      </c>
      <c r="C82" s="161">
        <v>1.63</v>
      </c>
      <c r="D82" s="162" t="s">
        <v>129</v>
      </c>
      <c r="E82" s="150" t="s">
        <v>507</v>
      </c>
      <c r="F82" s="161">
        <v>4.6500000000000004</v>
      </c>
      <c r="G82" s="161">
        <v>1.55</v>
      </c>
      <c r="H82" s="162" t="s">
        <v>129</v>
      </c>
      <c r="I82" s="162" t="s">
        <v>507</v>
      </c>
      <c r="J82" s="150" t="s">
        <v>507</v>
      </c>
    </row>
    <row r="83" spans="1:10">
      <c r="A83" s="24" t="s">
        <v>310</v>
      </c>
      <c r="B83" s="161">
        <v>6.29</v>
      </c>
      <c r="C83" s="161">
        <v>1.93</v>
      </c>
      <c r="D83" s="162" t="s">
        <v>129</v>
      </c>
      <c r="E83" s="150" t="s">
        <v>507</v>
      </c>
      <c r="F83" s="161">
        <v>5.13</v>
      </c>
      <c r="G83" s="161">
        <v>2.02</v>
      </c>
      <c r="H83" s="162" t="s">
        <v>129</v>
      </c>
      <c r="I83" s="162" t="s">
        <v>507</v>
      </c>
      <c r="J83" s="150" t="s">
        <v>507</v>
      </c>
    </row>
    <row r="84" spans="1:10">
      <c r="A84" s="24"/>
      <c r="B84" s="161"/>
      <c r="C84" s="161"/>
      <c r="D84" s="162"/>
      <c r="E84" s="150"/>
      <c r="F84" s="161"/>
      <c r="G84" s="161"/>
      <c r="H84" s="162"/>
      <c r="I84" s="162"/>
      <c r="J84" s="150"/>
    </row>
    <row r="85" spans="1:10">
      <c r="A85" s="25" t="s">
        <v>330</v>
      </c>
      <c r="B85" s="161"/>
      <c r="C85" s="161"/>
      <c r="D85" s="162"/>
      <c r="E85" s="150"/>
      <c r="F85" s="161"/>
      <c r="G85" s="161"/>
      <c r="H85" s="162"/>
      <c r="I85" s="162"/>
      <c r="J85" s="150"/>
    </row>
    <row r="86" spans="1:10">
      <c r="A86" s="135" t="s">
        <v>311</v>
      </c>
      <c r="B86" s="161">
        <v>4.92</v>
      </c>
      <c r="C86" s="161">
        <v>0.75</v>
      </c>
      <c r="D86" s="162" t="s">
        <v>507</v>
      </c>
      <c r="E86" s="150" t="s">
        <v>507</v>
      </c>
      <c r="F86" s="161">
        <v>5.07</v>
      </c>
      <c r="G86" s="161">
        <v>0.76</v>
      </c>
      <c r="H86" s="162" t="s">
        <v>507</v>
      </c>
      <c r="I86" s="162" t="s">
        <v>507</v>
      </c>
      <c r="J86" s="150" t="s">
        <v>507</v>
      </c>
    </row>
    <row r="87" spans="1:10">
      <c r="A87" s="135" t="s">
        <v>312</v>
      </c>
      <c r="B87" s="161">
        <v>7.05</v>
      </c>
      <c r="C87" s="161">
        <v>2.02</v>
      </c>
      <c r="D87" s="162" t="s">
        <v>129</v>
      </c>
      <c r="E87" s="150" t="s">
        <v>507</v>
      </c>
      <c r="F87" s="161">
        <v>5.0599999999999996</v>
      </c>
      <c r="G87" s="161">
        <v>1.69</v>
      </c>
      <c r="H87" s="162" t="s">
        <v>129</v>
      </c>
      <c r="I87" s="162" t="s">
        <v>507</v>
      </c>
      <c r="J87" s="150" t="s">
        <v>507</v>
      </c>
    </row>
    <row r="88" spans="1:10">
      <c r="A88" s="135" t="s">
        <v>362</v>
      </c>
      <c r="B88" s="161">
        <v>5.83</v>
      </c>
      <c r="C88" s="161">
        <v>1.53</v>
      </c>
      <c r="D88" s="162" t="s">
        <v>129</v>
      </c>
      <c r="E88" s="150" t="s">
        <v>507</v>
      </c>
      <c r="F88" s="161">
        <v>5.29</v>
      </c>
      <c r="G88" s="161">
        <v>1.48</v>
      </c>
      <c r="H88" s="162" t="s">
        <v>129</v>
      </c>
      <c r="I88" s="162" t="s">
        <v>507</v>
      </c>
      <c r="J88" s="150" t="s">
        <v>507</v>
      </c>
    </row>
    <row r="89" spans="1:10">
      <c r="A89" s="183" t="s">
        <v>313</v>
      </c>
      <c r="B89" s="161">
        <v>4.76</v>
      </c>
      <c r="C89" s="161">
        <v>1.55</v>
      </c>
      <c r="D89" s="162" t="s">
        <v>129</v>
      </c>
      <c r="E89" s="150" t="s">
        <v>507</v>
      </c>
      <c r="F89" s="161">
        <v>3.5</v>
      </c>
      <c r="G89" s="161">
        <v>1.42</v>
      </c>
      <c r="H89" s="162" t="s">
        <v>129</v>
      </c>
      <c r="I89" s="162" t="s">
        <v>507</v>
      </c>
      <c r="J89" s="150" t="s">
        <v>507</v>
      </c>
    </row>
    <row r="90" spans="1:10">
      <c r="A90" s="183" t="s">
        <v>314</v>
      </c>
      <c r="B90" s="161" t="s">
        <v>130</v>
      </c>
      <c r="C90" s="161" t="s">
        <v>130</v>
      </c>
      <c r="D90" s="162" t="s">
        <v>507</v>
      </c>
      <c r="E90" s="150" t="s">
        <v>507</v>
      </c>
      <c r="F90" s="161" t="s">
        <v>130</v>
      </c>
      <c r="G90" s="161" t="s">
        <v>130</v>
      </c>
      <c r="H90" s="162" t="s">
        <v>507</v>
      </c>
      <c r="I90" s="162" t="s">
        <v>507</v>
      </c>
      <c r="J90" s="150" t="s">
        <v>507</v>
      </c>
    </row>
    <row r="91" spans="1:10">
      <c r="A91" s="183" t="s">
        <v>315</v>
      </c>
      <c r="B91" s="161" t="s">
        <v>130</v>
      </c>
      <c r="C91" s="161" t="s">
        <v>130</v>
      </c>
      <c r="D91" s="162" t="s">
        <v>507</v>
      </c>
      <c r="E91" s="150" t="s">
        <v>507</v>
      </c>
      <c r="F91" s="161" t="s">
        <v>130</v>
      </c>
      <c r="G91" s="161" t="s">
        <v>130</v>
      </c>
      <c r="H91" s="162" t="s">
        <v>507</v>
      </c>
      <c r="I91" s="162" t="s">
        <v>507</v>
      </c>
      <c r="J91" s="150" t="s">
        <v>507</v>
      </c>
    </row>
    <row r="92" spans="1:10">
      <c r="A92" s="24"/>
      <c r="B92" s="161"/>
      <c r="C92" s="161"/>
      <c r="D92" s="162"/>
      <c r="E92" s="150"/>
      <c r="F92" s="161"/>
      <c r="G92" s="161"/>
      <c r="H92" s="162"/>
      <c r="I92" s="162"/>
      <c r="J92" s="150"/>
    </row>
    <row r="93" spans="1:10">
      <c r="A93" s="25" t="s">
        <v>94</v>
      </c>
      <c r="B93" s="161"/>
      <c r="C93" s="161"/>
      <c r="D93" s="162"/>
      <c r="E93" s="150"/>
      <c r="F93" s="161"/>
      <c r="G93" s="161"/>
      <c r="H93" s="162"/>
      <c r="I93" s="162"/>
      <c r="J93" s="150"/>
    </row>
    <row r="94" spans="1:10">
      <c r="A94" s="24" t="s">
        <v>95</v>
      </c>
      <c r="B94" s="161">
        <v>5.04</v>
      </c>
      <c r="C94" s="161">
        <v>0.77</v>
      </c>
      <c r="D94" s="162" t="s">
        <v>507</v>
      </c>
      <c r="E94" s="150" t="s">
        <v>507</v>
      </c>
      <c r="F94" s="161">
        <v>4.68</v>
      </c>
      <c r="G94" s="161">
        <v>0.8</v>
      </c>
      <c r="H94" s="162" t="s">
        <v>507</v>
      </c>
      <c r="I94" s="162" t="s">
        <v>507</v>
      </c>
      <c r="J94" s="150" t="s">
        <v>507</v>
      </c>
    </row>
    <row r="95" spans="1:10">
      <c r="A95" s="24" t="s">
        <v>96</v>
      </c>
      <c r="B95" s="161" t="s">
        <v>130</v>
      </c>
      <c r="C95" s="161" t="s">
        <v>130</v>
      </c>
      <c r="D95" s="162" t="s">
        <v>507</v>
      </c>
      <c r="E95" s="150" t="s">
        <v>507</v>
      </c>
      <c r="F95" s="161">
        <v>6.84</v>
      </c>
      <c r="G95" s="161">
        <v>3</v>
      </c>
      <c r="H95" s="162" t="s">
        <v>129</v>
      </c>
      <c r="I95" s="162" t="s">
        <v>507</v>
      </c>
      <c r="J95" s="150" t="s">
        <v>507</v>
      </c>
    </row>
    <row r="96" spans="1:10">
      <c r="A96" s="24" t="s">
        <v>97</v>
      </c>
      <c r="B96" s="161">
        <v>3.41</v>
      </c>
      <c r="C96" s="161">
        <v>1.0900000000000001</v>
      </c>
      <c r="D96" s="162" t="s">
        <v>129</v>
      </c>
      <c r="E96" s="150" t="s">
        <v>11</v>
      </c>
      <c r="F96" s="161">
        <v>3.74</v>
      </c>
      <c r="G96" s="161">
        <v>1.1100000000000001</v>
      </c>
      <c r="H96" s="162" t="s">
        <v>129</v>
      </c>
      <c r="I96" s="162" t="s">
        <v>507</v>
      </c>
      <c r="J96" s="150" t="s">
        <v>507</v>
      </c>
    </row>
    <row r="97" spans="1:10">
      <c r="A97" s="24" t="s">
        <v>98</v>
      </c>
      <c r="B97" s="161">
        <v>7.6</v>
      </c>
      <c r="C97" s="161">
        <v>3.29</v>
      </c>
      <c r="D97" s="162" t="s">
        <v>129</v>
      </c>
      <c r="E97" s="150" t="s">
        <v>507</v>
      </c>
      <c r="F97" s="161" t="s">
        <v>130</v>
      </c>
      <c r="G97" s="161" t="s">
        <v>130</v>
      </c>
      <c r="H97" s="162" t="s">
        <v>507</v>
      </c>
      <c r="I97" s="162" t="s">
        <v>507</v>
      </c>
      <c r="J97" s="150" t="s">
        <v>507</v>
      </c>
    </row>
    <row r="98" spans="1:10">
      <c r="A98" s="24" t="s">
        <v>99</v>
      </c>
      <c r="B98" s="161" t="s">
        <v>130</v>
      </c>
      <c r="C98" s="161" t="s">
        <v>130</v>
      </c>
      <c r="D98" s="162" t="s">
        <v>507</v>
      </c>
      <c r="E98" s="150" t="s">
        <v>507</v>
      </c>
      <c r="F98" s="161" t="s">
        <v>130</v>
      </c>
      <c r="G98" s="161" t="s">
        <v>130</v>
      </c>
      <c r="H98" s="162" t="s">
        <v>507</v>
      </c>
      <c r="I98" s="162" t="s">
        <v>507</v>
      </c>
      <c r="J98" s="150" t="s">
        <v>507</v>
      </c>
    </row>
    <row r="99" spans="1:10">
      <c r="A99" s="24" t="s">
        <v>100</v>
      </c>
      <c r="B99" s="161">
        <v>14.89</v>
      </c>
      <c r="C99" s="161">
        <v>5</v>
      </c>
      <c r="D99" s="162" t="s">
        <v>129</v>
      </c>
      <c r="E99" s="150" t="s">
        <v>11</v>
      </c>
      <c r="F99" s="161">
        <v>10.56</v>
      </c>
      <c r="G99" s="161">
        <v>3.47</v>
      </c>
      <c r="H99" s="162" t="s">
        <v>129</v>
      </c>
      <c r="I99" s="162" t="s">
        <v>11</v>
      </c>
      <c r="J99" s="150" t="s">
        <v>507</v>
      </c>
    </row>
    <row r="100" spans="1:10">
      <c r="A100" s="24" t="s">
        <v>101</v>
      </c>
      <c r="B100" s="161" t="s">
        <v>130</v>
      </c>
      <c r="C100" s="161" t="s">
        <v>130</v>
      </c>
      <c r="D100" s="162" t="s">
        <v>507</v>
      </c>
      <c r="E100" s="150" t="s">
        <v>507</v>
      </c>
      <c r="F100" s="168" t="s">
        <v>342</v>
      </c>
      <c r="G100" s="168" t="s">
        <v>342</v>
      </c>
      <c r="H100" s="162"/>
      <c r="I100" s="162"/>
      <c r="J100" s="150"/>
    </row>
    <row r="101" spans="1:10">
      <c r="A101" s="24"/>
      <c r="B101" s="161"/>
      <c r="C101" s="161"/>
      <c r="D101" s="162"/>
      <c r="E101" s="150"/>
      <c r="F101" s="161"/>
      <c r="G101" s="161"/>
      <c r="H101" s="162"/>
      <c r="I101" s="162"/>
      <c r="J101" s="150"/>
    </row>
    <row r="102" spans="1:10">
      <c r="A102" s="25" t="s">
        <v>70</v>
      </c>
      <c r="B102" s="161"/>
      <c r="C102" s="161"/>
      <c r="D102" s="162"/>
      <c r="E102" s="150"/>
      <c r="F102" s="161"/>
      <c r="G102" s="161"/>
      <c r="H102" s="162"/>
      <c r="I102" s="162"/>
      <c r="J102" s="150"/>
    </row>
    <row r="103" spans="1:10">
      <c r="A103" s="24" t="s">
        <v>71</v>
      </c>
      <c r="B103" s="161">
        <v>4.3099999999999996</v>
      </c>
      <c r="C103" s="161">
        <v>0.74</v>
      </c>
      <c r="D103" s="162" t="s">
        <v>507</v>
      </c>
      <c r="E103" s="150" t="s">
        <v>507</v>
      </c>
      <c r="F103" s="161">
        <v>4.0999999999999996</v>
      </c>
      <c r="G103" s="161">
        <v>0.67</v>
      </c>
      <c r="H103" s="162" t="s">
        <v>507</v>
      </c>
      <c r="I103" s="162" t="s">
        <v>507</v>
      </c>
      <c r="J103" s="150" t="s">
        <v>507</v>
      </c>
    </row>
    <row r="104" spans="1:10">
      <c r="A104" s="24" t="s">
        <v>316</v>
      </c>
      <c r="B104" s="161">
        <v>7.58</v>
      </c>
      <c r="C104" s="161">
        <v>1.51</v>
      </c>
      <c r="D104" s="162" t="s">
        <v>129</v>
      </c>
      <c r="E104" s="150" t="s">
        <v>11</v>
      </c>
      <c r="F104" s="161">
        <v>6.91</v>
      </c>
      <c r="G104" s="161">
        <v>1.55</v>
      </c>
      <c r="H104" s="162" t="s">
        <v>129</v>
      </c>
      <c r="I104" s="162" t="s">
        <v>507</v>
      </c>
      <c r="J104" s="150" t="s">
        <v>507</v>
      </c>
    </row>
    <row r="105" spans="1:10">
      <c r="A105" s="24" t="s">
        <v>72</v>
      </c>
      <c r="B105" s="161">
        <v>10.07</v>
      </c>
      <c r="C105" s="161">
        <v>3.97</v>
      </c>
      <c r="D105" s="162" t="s">
        <v>129</v>
      </c>
      <c r="E105" s="150" t="s">
        <v>11</v>
      </c>
      <c r="F105" s="161" t="s">
        <v>130</v>
      </c>
      <c r="G105" s="161" t="s">
        <v>130</v>
      </c>
      <c r="H105" s="162" t="s">
        <v>507</v>
      </c>
      <c r="I105" s="162" t="s">
        <v>507</v>
      </c>
      <c r="J105" s="150" t="s">
        <v>507</v>
      </c>
    </row>
    <row r="106" spans="1:10">
      <c r="A106" s="24"/>
      <c r="B106" s="161"/>
      <c r="C106" s="161"/>
      <c r="D106" s="162"/>
      <c r="E106" s="150"/>
      <c r="F106" s="161"/>
      <c r="G106" s="161"/>
      <c r="H106" s="162"/>
      <c r="I106" s="162"/>
      <c r="J106" s="150"/>
    </row>
    <row r="107" spans="1:10">
      <c r="A107" s="25" t="s">
        <v>73</v>
      </c>
      <c r="B107" s="161"/>
      <c r="C107" s="161"/>
      <c r="D107" s="162"/>
      <c r="E107" s="150"/>
      <c r="F107" s="161"/>
      <c r="G107" s="161"/>
      <c r="H107" s="162"/>
      <c r="I107" s="162"/>
      <c r="J107" s="150"/>
    </row>
    <row r="108" spans="1:10">
      <c r="A108" s="27" t="s">
        <v>74</v>
      </c>
      <c r="B108" s="161">
        <v>5.12</v>
      </c>
      <c r="C108" s="161">
        <v>1.89</v>
      </c>
      <c r="D108" s="162" t="s">
        <v>129</v>
      </c>
      <c r="E108" s="150" t="s">
        <v>507</v>
      </c>
      <c r="F108" s="161">
        <v>6.43</v>
      </c>
      <c r="G108" s="161">
        <v>2.27</v>
      </c>
      <c r="H108" s="162" t="s">
        <v>129</v>
      </c>
      <c r="I108" s="162" t="s">
        <v>507</v>
      </c>
      <c r="J108" s="150" t="s">
        <v>507</v>
      </c>
    </row>
    <row r="109" spans="1:10">
      <c r="A109" s="27" t="s">
        <v>75</v>
      </c>
      <c r="B109" s="161">
        <v>6.48</v>
      </c>
      <c r="C109" s="161">
        <v>2.0299999999999998</v>
      </c>
      <c r="D109" s="162" t="s">
        <v>129</v>
      </c>
      <c r="E109" s="150" t="s">
        <v>507</v>
      </c>
      <c r="F109" s="161">
        <v>6.91</v>
      </c>
      <c r="G109" s="161">
        <v>2.27</v>
      </c>
      <c r="H109" s="162" t="s">
        <v>129</v>
      </c>
      <c r="I109" s="162" t="s">
        <v>507</v>
      </c>
      <c r="J109" s="150" t="s">
        <v>507</v>
      </c>
    </row>
    <row r="110" spans="1:10">
      <c r="A110" s="27" t="s">
        <v>76</v>
      </c>
      <c r="B110" s="161">
        <v>6.45</v>
      </c>
      <c r="C110" s="161">
        <v>1.78</v>
      </c>
      <c r="D110" s="162" t="s">
        <v>129</v>
      </c>
      <c r="E110" s="150" t="s">
        <v>507</v>
      </c>
      <c r="F110" s="161">
        <v>4.7</v>
      </c>
      <c r="G110" s="161">
        <v>1.45</v>
      </c>
      <c r="H110" s="162" t="s">
        <v>129</v>
      </c>
      <c r="I110" s="162" t="s">
        <v>507</v>
      </c>
      <c r="J110" s="150" t="s">
        <v>507</v>
      </c>
    </row>
    <row r="111" spans="1:10">
      <c r="A111" s="27" t="s">
        <v>77</v>
      </c>
      <c r="B111" s="161">
        <v>7.48</v>
      </c>
      <c r="C111" s="161">
        <v>2.52</v>
      </c>
      <c r="D111" s="162" t="s">
        <v>129</v>
      </c>
      <c r="E111" s="150" t="s">
        <v>507</v>
      </c>
      <c r="F111" s="161">
        <v>6.04</v>
      </c>
      <c r="G111" s="161">
        <v>2.4900000000000002</v>
      </c>
      <c r="H111" s="162" t="s">
        <v>129</v>
      </c>
      <c r="I111" s="162" t="s">
        <v>507</v>
      </c>
      <c r="J111" s="150" t="s">
        <v>507</v>
      </c>
    </row>
    <row r="112" spans="1:10">
      <c r="A112" s="27" t="s">
        <v>78</v>
      </c>
      <c r="B112" s="161">
        <v>6.8</v>
      </c>
      <c r="C112" s="161">
        <v>2.2200000000000002</v>
      </c>
      <c r="D112" s="162" t="s">
        <v>129</v>
      </c>
      <c r="E112" s="150" t="s">
        <v>507</v>
      </c>
      <c r="F112" s="161">
        <v>5.82</v>
      </c>
      <c r="G112" s="161">
        <v>2.13</v>
      </c>
      <c r="H112" s="162" t="s">
        <v>129</v>
      </c>
      <c r="I112" s="162" t="s">
        <v>507</v>
      </c>
      <c r="J112" s="150" t="s">
        <v>507</v>
      </c>
    </row>
    <row r="113" spans="1:10">
      <c r="A113" s="27" t="s">
        <v>79</v>
      </c>
      <c r="B113" s="161">
        <v>4.6100000000000003</v>
      </c>
      <c r="C113" s="161">
        <v>1.92</v>
      </c>
      <c r="D113" s="162" t="s">
        <v>129</v>
      </c>
      <c r="E113" s="150" t="s">
        <v>507</v>
      </c>
      <c r="F113" s="161">
        <v>5.09</v>
      </c>
      <c r="G113" s="161">
        <v>2.39</v>
      </c>
      <c r="H113" s="162" t="s">
        <v>129</v>
      </c>
      <c r="I113" s="162" t="s">
        <v>507</v>
      </c>
      <c r="J113" s="150" t="s">
        <v>507</v>
      </c>
    </row>
    <row r="114" spans="1:10">
      <c r="A114" s="27" t="s">
        <v>80</v>
      </c>
      <c r="B114" s="161">
        <v>5.58</v>
      </c>
      <c r="C114" s="161">
        <v>2.36</v>
      </c>
      <c r="D114" s="162" t="s">
        <v>129</v>
      </c>
      <c r="E114" s="150" t="s">
        <v>507</v>
      </c>
      <c r="F114" s="161">
        <v>4.38</v>
      </c>
      <c r="G114" s="161">
        <v>2.0499999999999998</v>
      </c>
      <c r="H114" s="162" t="s">
        <v>129</v>
      </c>
      <c r="I114" s="162" t="s">
        <v>507</v>
      </c>
      <c r="J114" s="150" t="s">
        <v>507</v>
      </c>
    </row>
    <row r="115" spans="1:10">
      <c r="A115" s="27" t="s">
        <v>81</v>
      </c>
      <c r="B115" s="161">
        <v>3.78</v>
      </c>
      <c r="C115" s="161">
        <v>1.21</v>
      </c>
      <c r="D115" s="162" t="s">
        <v>129</v>
      </c>
      <c r="E115" s="150" t="s">
        <v>507</v>
      </c>
      <c r="F115" s="161">
        <v>3.93</v>
      </c>
      <c r="G115" s="161">
        <v>1.69</v>
      </c>
      <c r="H115" s="162" t="s">
        <v>129</v>
      </c>
      <c r="I115" s="162" t="s">
        <v>507</v>
      </c>
      <c r="J115" s="150" t="s">
        <v>507</v>
      </c>
    </row>
    <row r="116" spans="1:10">
      <c r="A116" s="27" t="s">
        <v>82</v>
      </c>
      <c r="B116" s="161" t="s">
        <v>130</v>
      </c>
      <c r="C116" s="161" t="s">
        <v>130</v>
      </c>
      <c r="D116" s="162" t="s">
        <v>507</v>
      </c>
      <c r="E116" s="150" t="s">
        <v>507</v>
      </c>
      <c r="F116" s="161" t="s">
        <v>130</v>
      </c>
      <c r="G116" s="161" t="s">
        <v>130</v>
      </c>
      <c r="H116" s="162" t="s">
        <v>507</v>
      </c>
      <c r="I116" s="162" t="s">
        <v>507</v>
      </c>
      <c r="J116" s="150" t="s">
        <v>507</v>
      </c>
    </row>
    <row r="117" spans="1:10">
      <c r="A117" s="27" t="s">
        <v>83</v>
      </c>
      <c r="B117" s="161" t="s">
        <v>130</v>
      </c>
      <c r="C117" s="161" t="s">
        <v>130</v>
      </c>
      <c r="D117" s="162" t="s">
        <v>507</v>
      </c>
      <c r="E117" s="150" t="s">
        <v>507</v>
      </c>
      <c r="F117" s="161" t="s">
        <v>130</v>
      </c>
      <c r="G117" s="161" t="s">
        <v>130</v>
      </c>
      <c r="H117" s="162" t="s">
        <v>507</v>
      </c>
      <c r="I117" s="162" t="s">
        <v>507</v>
      </c>
      <c r="J117" s="150" t="s">
        <v>507</v>
      </c>
    </row>
    <row r="118" spans="1:10">
      <c r="A118" s="24"/>
      <c r="B118" s="161"/>
      <c r="C118" s="161"/>
      <c r="D118" s="162"/>
      <c r="E118" s="150"/>
      <c r="F118" s="161"/>
      <c r="G118" s="161"/>
      <c r="H118" s="162"/>
      <c r="I118" s="162"/>
      <c r="J118" s="150"/>
    </row>
    <row r="119" spans="1:10">
      <c r="A119" s="25" t="s">
        <v>84</v>
      </c>
      <c r="B119" s="161"/>
      <c r="C119" s="161"/>
      <c r="D119" s="162"/>
      <c r="E119" s="150"/>
      <c r="F119" s="161"/>
      <c r="G119" s="161"/>
      <c r="H119" s="162"/>
      <c r="I119" s="162"/>
      <c r="J119" s="150"/>
    </row>
    <row r="120" spans="1:10">
      <c r="A120" s="27" t="s">
        <v>74</v>
      </c>
      <c r="B120" s="161">
        <v>8.1</v>
      </c>
      <c r="C120" s="161">
        <v>3.69</v>
      </c>
      <c r="D120" s="162" t="s">
        <v>129</v>
      </c>
      <c r="E120" s="150" t="s">
        <v>507</v>
      </c>
      <c r="F120" s="161" t="s">
        <v>130</v>
      </c>
      <c r="G120" s="161" t="s">
        <v>130</v>
      </c>
      <c r="H120" s="162" t="s">
        <v>507</v>
      </c>
      <c r="I120" s="162" t="s">
        <v>507</v>
      </c>
      <c r="J120" s="150" t="s">
        <v>507</v>
      </c>
    </row>
    <row r="121" spans="1:10">
      <c r="A121" s="27" t="s">
        <v>75</v>
      </c>
      <c r="B121" s="161">
        <v>10.17</v>
      </c>
      <c r="C121" s="161">
        <v>4.1900000000000004</v>
      </c>
      <c r="D121" s="162" t="s">
        <v>129</v>
      </c>
      <c r="E121" s="150" t="s">
        <v>507</v>
      </c>
      <c r="F121" s="161">
        <v>7.35</v>
      </c>
      <c r="G121" s="161">
        <v>3.41</v>
      </c>
      <c r="H121" s="162" t="s">
        <v>129</v>
      </c>
      <c r="I121" s="162" t="s">
        <v>507</v>
      </c>
      <c r="J121" s="150" t="s">
        <v>507</v>
      </c>
    </row>
    <row r="122" spans="1:10">
      <c r="A122" s="27" t="s">
        <v>76</v>
      </c>
      <c r="B122" s="161">
        <v>7.53</v>
      </c>
      <c r="C122" s="161">
        <v>2.48</v>
      </c>
      <c r="D122" s="162" t="s">
        <v>129</v>
      </c>
      <c r="E122" s="150" t="s">
        <v>507</v>
      </c>
      <c r="F122" s="161">
        <v>5.38</v>
      </c>
      <c r="G122" s="161">
        <v>1.87</v>
      </c>
      <c r="H122" s="162" t="s">
        <v>129</v>
      </c>
      <c r="I122" s="162" t="s">
        <v>507</v>
      </c>
      <c r="J122" s="150" t="s">
        <v>507</v>
      </c>
    </row>
    <row r="123" spans="1:10">
      <c r="A123" s="27" t="s">
        <v>77</v>
      </c>
      <c r="B123" s="161">
        <v>7.58</v>
      </c>
      <c r="C123" s="161">
        <v>2.99</v>
      </c>
      <c r="D123" s="162" t="s">
        <v>129</v>
      </c>
      <c r="E123" s="150" t="s">
        <v>507</v>
      </c>
      <c r="F123" s="161">
        <v>5.6</v>
      </c>
      <c r="G123" s="161">
        <v>2.09</v>
      </c>
      <c r="H123" s="162" t="s">
        <v>129</v>
      </c>
      <c r="I123" s="162" t="s">
        <v>507</v>
      </c>
      <c r="J123" s="150" t="s">
        <v>507</v>
      </c>
    </row>
    <row r="124" spans="1:10">
      <c r="A124" s="27" t="s">
        <v>78</v>
      </c>
      <c r="B124" s="161">
        <v>6.46</v>
      </c>
      <c r="C124" s="161">
        <v>2.42</v>
      </c>
      <c r="D124" s="162" t="s">
        <v>129</v>
      </c>
      <c r="E124" s="150" t="s">
        <v>507</v>
      </c>
      <c r="F124" s="161">
        <v>6.55</v>
      </c>
      <c r="G124" s="161">
        <v>2.86</v>
      </c>
      <c r="H124" s="162" t="s">
        <v>129</v>
      </c>
      <c r="I124" s="162" t="s">
        <v>507</v>
      </c>
      <c r="J124" s="150" t="s">
        <v>507</v>
      </c>
    </row>
    <row r="125" spans="1:10">
      <c r="A125" s="27" t="s">
        <v>79</v>
      </c>
      <c r="B125" s="161">
        <v>5.8</v>
      </c>
      <c r="C125" s="161">
        <v>2.25</v>
      </c>
      <c r="D125" s="162" t="s">
        <v>129</v>
      </c>
      <c r="E125" s="150" t="s">
        <v>507</v>
      </c>
      <c r="F125" s="161" t="s">
        <v>130</v>
      </c>
      <c r="G125" s="161" t="s">
        <v>130</v>
      </c>
      <c r="H125" s="162" t="s">
        <v>507</v>
      </c>
      <c r="I125" s="162" t="s">
        <v>507</v>
      </c>
      <c r="J125" s="150" t="s">
        <v>507</v>
      </c>
    </row>
    <row r="126" spans="1:10">
      <c r="A126" s="27" t="s">
        <v>80</v>
      </c>
      <c r="B126" s="161">
        <v>5.25</v>
      </c>
      <c r="C126" s="161">
        <v>2.2999999999999998</v>
      </c>
      <c r="D126" s="162" t="s">
        <v>129</v>
      </c>
      <c r="E126" s="150" t="s">
        <v>507</v>
      </c>
      <c r="F126" s="161">
        <v>6.72</v>
      </c>
      <c r="G126" s="161">
        <v>3.08</v>
      </c>
      <c r="H126" s="162" t="s">
        <v>129</v>
      </c>
      <c r="I126" s="162" t="s">
        <v>507</v>
      </c>
      <c r="J126" s="150" t="s">
        <v>507</v>
      </c>
    </row>
    <row r="127" spans="1:10">
      <c r="A127" s="27" t="s">
        <v>81</v>
      </c>
      <c r="B127" s="161">
        <v>4.8099999999999996</v>
      </c>
      <c r="C127" s="161">
        <v>1.18</v>
      </c>
      <c r="D127" s="162" t="s">
        <v>129</v>
      </c>
      <c r="E127" s="150" t="s">
        <v>507</v>
      </c>
      <c r="F127" s="161">
        <v>4.66</v>
      </c>
      <c r="G127" s="161">
        <v>1.45</v>
      </c>
      <c r="H127" s="162" t="s">
        <v>129</v>
      </c>
      <c r="I127" s="162" t="s">
        <v>507</v>
      </c>
      <c r="J127" s="150" t="s">
        <v>507</v>
      </c>
    </row>
    <row r="128" spans="1:10">
      <c r="A128" s="27" t="s">
        <v>82</v>
      </c>
      <c r="B128" s="161">
        <v>4.08</v>
      </c>
      <c r="C128" s="161">
        <v>1.38</v>
      </c>
      <c r="D128" s="162" t="s">
        <v>129</v>
      </c>
      <c r="E128" s="150" t="s">
        <v>507</v>
      </c>
      <c r="F128" s="161">
        <v>4.33</v>
      </c>
      <c r="G128" s="161">
        <v>1.63</v>
      </c>
      <c r="H128" s="162" t="s">
        <v>129</v>
      </c>
      <c r="I128" s="162" t="s">
        <v>507</v>
      </c>
      <c r="J128" s="150" t="s">
        <v>507</v>
      </c>
    </row>
    <row r="129" spans="1:10">
      <c r="A129" s="27" t="s">
        <v>83</v>
      </c>
      <c r="B129" s="161">
        <v>3.52</v>
      </c>
      <c r="C129" s="161">
        <v>1.35</v>
      </c>
      <c r="D129" s="162" t="s">
        <v>129</v>
      </c>
      <c r="E129" s="150" t="s">
        <v>507</v>
      </c>
      <c r="F129" s="161">
        <v>3.36</v>
      </c>
      <c r="G129" s="161">
        <v>1.33</v>
      </c>
      <c r="H129" s="162" t="s">
        <v>129</v>
      </c>
      <c r="I129" s="162" t="s">
        <v>507</v>
      </c>
      <c r="J129" s="150" t="s">
        <v>507</v>
      </c>
    </row>
    <row r="130" spans="1:10">
      <c r="A130" s="24"/>
      <c r="B130" s="161"/>
      <c r="C130" s="161"/>
      <c r="D130" s="162"/>
      <c r="E130" s="150"/>
      <c r="F130" s="161"/>
      <c r="G130" s="161"/>
      <c r="H130" s="162"/>
      <c r="I130" s="162"/>
      <c r="J130" s="150"/>
    </row>
    <row r="131" spans="1:10" ht="28.9" customHeight="1">
      <c r="A131" s="29" t="s">
        <v>85</v>
      </c>
      <c r="B131" s="161"/>
      <c r="C131" s="161"/>
      <c r="D131" s="162"/>
      <c r="E131" s="150"/>
      <c r="F131" s="161"/>
      <c r="G131" s="161"/>
      <c r="H131" s="162"/>
      <c r="I131" s="162"/>
      <c r="J131" s="150"/>
    </row>
    <row r="132" spans="1:10">
      <c r="A132" s="24" t="s">
        <v>86</v>
      </c>
      <c r="B132" s="161">
        <v>4.0999999999999996</v>
      </c>
      <c r="C132" s="161">
        <v>0.86</v>
      </c>
      <c r="D132" s="162" t="s">
        <v>129</v>
      </c>
      <c r="E132" s="150" t="s">
        <v>507</v>
      </c>
      <c r="F132" s="161">
        <v>3.47</v>
      </c>
      <c r="G132" s="161">
        <v>0.78</v>
      </c>
      <c r="H132" s="162" t="s">
        <v>129</v>
      </c>
      <c r="I132" s="162" t="s">
        <v>11</v>
      </c>
      <c r="J132" s="150" t="s">
        <v>507</v>
      </c>
    </row>
    <row r="133" spans="1:10">
      <c r="A133" s="24" t="s">
        <v>87</v>
      </c>
      <c r="B133" s="161">
        <v>4.29</v>
      </c>
      <c r="C133" s="161">
        <v>1.26</v>
      </c>
      <c r="D133" s="162" t="s">
        <v>129</v>
      </c>
      <c r="E133" s="150" t="s">
        <v>507</v>
      </c>
      <c r="F133" s="161">
        <v>4.92</v>
      </c>
      <c r="G133" s="161">
        <v>1.41</v>
      </c>
      <c r="H133" s="162" t="s">
        <v>129</v>
      </c>
      <c r="I133" s="162" t="s">
        <v>507</v>
      </c>
      <c r="J133" s="150" t="s">
        <v>507</v>
      </c>
    </row>
    <row r="134" spans="1:10">
      <c r="A134" s="24" t="s">
        <v>88</v>
      </c>
      <c r="B134" s="161">
        <v>5.69</v>
      </c>
      <c r="C134" s="161">
        <v>2.14</v>
      </c>
      <c r="D134" s="162" t="s">
        <v>129</v>
      </c>
      <c r="E134" s="150" t="s">
        <v>507</v>
      </c>
      <c r="F134" s="161">
        <v>5.86</v>
      </c>
      <c r="G134" s="161">
        <v>2.63</v>
      </c>
      <c r="H134" s="162" t="s">
        <v>129</v>
      </c>
      <c r="I134" s="162" t="s">
        <v>507</v>
      </c>
      <c r="J134" s="150" t="s">
        <v>507</v>
      </c>
    </row>
    <row r="135" spans="1:10">
      <c r="A135" s="24" t="s">
        <v>89</v>
      </c>
      <c r="B135" s="161">
        <v>5.65</v>
      </c>
      <c r="C135" s="161">
        <v>2.06</v>
      </c>
      <c r="D135" s="162" t="s">
        <v>129</v>
      </c>
      <c r="E135" s="150" t="s">
        <v>507</v>
      </c>
      <c r="F135" s="161">
        <v>8.34</v>
      </c>
      <c r="G135" s="161">
        <v>3.35</v>
      </c>
      <c r="H135" s="162" t="s">
        <v>129</v>
      </c>
      <c r="I135" s="162" t="s">
        <v>507</v>
      </c>
      <c r="J135" s="150" t="s">
        <v>507</v>
      </c>
    </row>
    <row r="136" spans="1:10">
      <c r="A136" s="24" t="s">
        <v>90</v>
      </c>
      <c r="B136" s="161">
        <v>12.49</v>
      </c>
      <c r="C136" s="161">
        <v>2.94</v>
      </c>
      <c r="D136" s="162" t="s">
        <v>129</v>
      </c>
      <c r="E136" s="150" t="s">
        <v>11</v>
      </c>
      <c r="F136" s="161">
        <v>9.83</v>
      </c>
      <c r="G136" s="161">
        <v>2.68</v>
      </c>
      <c r="H136" s="162" t="s">
        <v>129</v>
      </c>
      <c r="I136" s="162" t="s">
        <v>11</v>
      </c>
      <c r="J136" s="150" t="s">
        <v>507</v>
      </c>
    </row>
    <row r="137" spans="1:10">
      <c r="A137" s="24"/>
      <c r="B137" s="161"/>
      <c r="C137" s="161"/>
      <c r="D137" s="162"/>
      <c r="E137" s="150"/>
      <c r="F137" s="161"/>
      <c r="G137" s="161"/>
      <c r="H137" s="162"/>
      <c r="I137" s="162"/>
      <c r="J137" s="150"/>
    </row>
    <row r="138" spans="1:10" s="30" customFormat="1" ht="39.6" customHeight="1">
      <c r="A138" s="29" t="s">
        <v>91</v>
      </c>
      <c r="B138" s="161"/>
      <c r="C138" s="161"/>
      <c r="D138" s="162"/>
      <c r="E138" s="150"/>
      <c r="F138" s="161"/>
      <c r="G138" s="161"/>
      <c r="H138" s="162"/>
      <c r="I138" s="162"/>
      <c r="J138" s="150"/>
    </row>
    <row r="139" spans="1:10">
      <c r="A139" s="24" t="s">
        <v>92</v>
      </c>
      <c r="B139" s="161">
        <v>4.82</v>
      </c>
      <c r="C139" s="161">
        <v>0.64</v>
      </c>
      <c r="D139" s="162" t="s">
        <v>507</v>
      </c>
      <c r="E139" s="150" t="s">
        <v>507</v>
      </c>
      <c r="F139" s="161">
        <v>4.6500000000000004</v>
      </c>
      <c r="G139" s="161">
        <v>0.67</v>
      </c>
      <c r="H139" s="162" t="s">
        <v>507</v>
      </c>
      <c r="I139" s="162" t="s">
        <v>507</v>
      </c>
      <c r="J139" s="150" t="s">
        <v>507</v>
      </c>
    </row>
    <row r="140" spans="1:10">
      <c r="A140" s="24" t="s">
        <v>93</v>
      </c>
      <c r="B140" s="161">
        <v>9.24</v>
      </c>
      <c r="C140" s="161">
        <v>2</v>
      </c>
      <c r="D140" s="162" t="s">
        <v>129</v>
      </c>
      <c r="E140" s="150" t="s">
        <v>11</v>
      </c>
      <c r="F140" s="161">
        <v>7.76</v>
      </c>
      <c r="G140" s="161">
        <v>1.76</v>
      </c>
      <c r="H140" s="162" t="s">
        <v>129</v>
      </c>
      <c r="I140" s="162" t="s">
        <v>11</v>
      </c>
      <c r="J140" s="150" t="s">
        <v>507</v>
      </c>
    </row>
    <row r="141" spans="1:10">
      <c r="A141" s="24"/>
      <c r="B141" s="161"/>
      <c r="C141" s="161"/>
      <c r="D141" s="162"/>
      <c r="E141" s="150"/>
      <c r="F141" s="161"/>
      <c r="G141" s="161"/>
      <c r="H141" s="162"/>
      <c r="I141" s="162"/>
      <c r="J141" s="150"/>
    </row>
    <row r="142" spans="1:10">
      <c r="A142" s="25" t="s">
        <v>56</v>
      </c>
      <c r="B142" s="161"/>
      <c r="C142" s="161"/>
      <c r="D142" s="162"/>
      <c r="E142" s="150"/>
      <c r="F142" s="161"/>
      <c r="G142" s="161"/>
      <c r="H142" s="162"/>
      <c r="I142" s="162"/>
      <c r="J142" s="150"/>
    </row>
    <row r="143" spans="1:10">
      <c r="A143" s="27" t="s">
        <v>57</v>
      </c>
      <c r="B143" s="161">
        <v>4.8600000000000003</v>
      </c>
      <c r="C143" s="161">
        <v>0.88</v>
      </c>
      <c r="D143" s="162" t="s">
        <v>507</v>
      </c>
      <c r="E143" s="150" t="s">
        <v>507</v>
      </c>
      <c r="F143" s="161">
        <v>4.78</v>
      </c>
      <c r="G143" s="161">
        <v>0.99</v>
      </c>
      <c r="H143" s="162" t="s">
        <v>129</v>
      </c>
      <c r="I143" s="162" t="s">
        <v>507</v>
      </c>
      <c r="J143" s="150" t="s">
        <v>507</v>
      </c>
    </row>
    <row r="144" spans="1:10">
      <c r="A144" s="27" t="s">
        <v>58</v>
      </c>
      <c r="B144" s="161">
        <v>6.11</v>
      </c>
      <c r="C144" s="161">
        <v>1.74</v>
      </c>
      <c r="D144" s="162" t="s">
        <v>129</v>
      </c>
      <c r="E144" s="150" t="s">
        <v>507</v>
      </c>
      <c r="F144" s="161">
        <v>5.32</v>
      </c>
      <c r="G144" s="161">
        <v>2.0499999999999998</v>
      </c>
      <c r="H144" s="162" t="s">
        <v>129</v>
      </c>
      <c r="I144" s="162" t="s">
        <v>507</v>
      </c>
      <c r="J144" s="150" t="s">
        <v>507</v>
      </c>
    </row>
    <row r="145" spans="1:10">
      <c r="A145" s="27" t="s">
        <v>59</v>
      </c>
      <c r="B145" s="161">
        <v>4.1100000000000003</v>
      </c>
      <c r="C145" s="161">
        <v>1.89</v>
      </c>
      <c r="D145" s="162" t="s">
        <v>129</v>
      </c>
      <c r="E145" s="150" t="s">
        <v>507</v>
      </c>
      <c r="F145" s="161">
        <v>5.73</v>
      </c>
      <c r="G145" s="161">
        <v>2.25</v>
      </c>
      <c r="H145" s="162" t="s">
        <v>129</v>
      </c>
      <c r="I145" s="162" t="s">
        <v>507</v>
      </c>
      <c r="J145" s="150" t="s">
        <v>507</v>
      </c>
    </row>
    <row r="146" spans="1:10">
      <c r="A146" s="27" t="s">
        <v>60</v>
      </c>
      <c r="B146" s="161">
        <v>7.59</v>
      </c>
      <c r="C146" s="161">
        <v>2.66</v>
      </c>
      <c r="D146" s="162" t="s">
        <v>129</v>
      </c>
      <c r="E146" s="150" t="s">
        <v>507</v>
      </c>
      <c r="F146" s="161">
        <v>6.7</v>
      </c>
      <c r="G146" s="161">
        <v>2.44</v>
      </c>
      <c r="H146" s="162" t="s">
        <v>129</v>
      </c>
      <c r="I146" s="162" t="s">
        <v>507</v>
      </c>
      <c r="J146" s="150" t="s">
        <v>507</v>
      </c>
    </row>
    <row r="147" spans="1:10">
      <c r="A147" s="27" t="s">
        <v>305</v>
      </c>
      <c r="B147" s="161">
        <v>6.07</v>
      </c>
      <c r="C147" s="161">
        <v>1.67</v>
      </c>
      <c r="D147" s="162" t="s">
        <v>129</v>
      </c>
      <c r="E147" s="150" t="s">
        <v>507</v>
      </c>
      <c r="F147" s="161">
        <v>4.88</v>
      </c>
      <c r="G147" s="161">
        <v>1.44</v>
      </c>
      <c r="H147" s="162" t="s">
        <v>129</v>
      </c>
      <c r="I147" s="162" t="s">
        <v>507</v>
      </c>
      <c r="J147" s="150" t="s">
        <v>507</v>
      </c>
    </row>
    <row r="148" spans="1:10">
      <c r="A148" s="24"/>
      <c r="B148" s="161"/>
      <c r="C148" s="161"/>
      <c r="D148" s="162"/>
      <c r="E148" s="150"/>
      <c r="F148" s="161"/>
      <c r="G148" s="161"/>
      <c r="H148" s="162"/>
      <c r="I148" s="162"/>
      <c r="J148" s="150"/>
    </row>
    <row r="149" spans="1:10">
      <c r="A149" s="25" t="s">
        <v>40</v>
      </c>
      <c r="B149" s="161"/>
      <c r="C149" s="161"/>
      <c r="D149" s="162"/>
      <c r="E149" s="150"/>
      <c r="F149" s="161"/>
      <c r="G149" s="161"/>
      <c r="H149" s="162"/>
      <c r="I149" s="162"/>
      <c r="J149" s="150"/>
    </row>
    <row r="150" spans="1:10">
      <c r="A150" s="28" t="s">
        <v>42</v>
      </c>
      <c r="B150" s="161">
        <v>5.01</v>
      </c>
      <c r="C150" s="161">
        <v>1.1100000000000001</v>
      </c>
      <c r="D150" s="162" t="s">
        <v>129</v>
      </c>
      <c r="E150" s="150" t="s">
        <v>507</v>
      </c>
      <c r="F150" s="161">
        <v>3.83</v>
      </c>
      <c r="G150" s="161">
        <v>1.2</v>
      </c>
      <c r="H150" s="162" t="s">
        <v>129</v>
      </c>
      <c r="I150" s="162" t="s">
        <v>507</v>
      </c>
      <c r="J150" s="150" t="s">
        <v>507</v>
      </c>
    </row>
    <row r="151" spans="1:10">
      <c r="A151" s="28" t="s">
        <v>48</v>
      </c>
      <c r="B151" s="161">
        <v>4.79</v>
      </c>
      <c r="C151" s="161">
        <v>1.87</v>
      </c>
      <c r="D151" s="162" t="s">
        <v>129</v>
      </c>
      <c r="E151" s="150" t="s">
        <v>507</v>
      </c>
      <c r="F151" s="161">
        <v>4.22</v>
      </c>
      <c r="G151" s="161">
        <v>1.81</v>
      </c>
      <c r="H151" s="162" t="s">
        <v>129</v>
      </c>
      <c r="I151" s="162" t="s">
        <v>507</v>
      </c>
      <c r="J151" s="150" t="s">
        <v>507</v>
      </c>
    </row>
    <row r="152" spans="1:10">
      <c r="A152" s="28" t="s">
        <v>360</v>
      </c>
      <c r="B152" s="161">
        <v>5.98</v>
      </c>
      <c r="C152" s="161">
        <v>1.17</v>
      </c>
      <c r="D152" s="162" t="s">
        <v>507</v>
      </c>
      <c r="E152" s="150" t="s">
        <v>507</v>
      </c>
      <c r="F152" s="161">
        <v>7.35</v>
      </c>
      <c r="G152" s="161">
        <v>1.44</v>
      </c>
      <c r="H152" s="162" t="s">
        <v>507</v>
      </c>
      <c r="I152" s="162" t="s">
        <v>11</v>
      </c>
      <c r="J152" s="150" t="s">
        <v>507</v>
      </c>
    </row>
    <row r="153" spans="1:10">
      <c r="A153" s="28" t="s">
        <v>50</v>
      </c>
      <c r="B153" s="161">
        <v>6.06</v>
      </c>
      <c r="C153" s="161">
        <v>2.2000000000000002</v>
      </c>
      <c r="D153" s="162" t="s">
        <v>129</v>
      </c>
      <c r="E153" s="150" t="s">
        <v>507</v>
      </c>
      <c r="F153" s="161">
        <v>4.38</v>
      </c>
      <c r="G153" s="161">
        <v>1.59</v>
      </c>
      <c r="H153" s="162" t="s">
        <v>129</v>
      </c>
      <c r="I153" s="162" t="s">
        <v>507</v>
      </c>
      <c r="J153" s="150" t="s">
        <v>507</v>
      </c>
    </row>
    <row r="154" spans="1:10">
      <c r="A154" s="28" t="s">
        <v>361</v>
      </c>
      <c r="B154" s="161">
        <v>5.18</v>
      </c>
      <c r="C154" s="161">
        <v>2.0099999999999998</v>
      </c>
      <c r="D154" s="162" t="s">
        <v>129</v>
      </c>
      <c r="E154" s="150" t="s">
        <v>507</v>
      </c>
      <c r="F154" s="161">
        <v>4.84</v>
      </c>
      <c r="G154" s="161">
        <v>1.92</v>
      </c>
      <c r="H154" s="162" t="s">
        <v>129</v>
      </c>
      <c r="I154" s="162" t="s">
        <v>507</v>
      </c>
      <c r="J154" s="150" t="s">
        <v>507</v>
      </c>
    </row>
    <row r="155" spans="1:10">
      <c r="A155" s="27"/>
      <c r="B155" s="161"/>
      <c r="C155" s="161"/>
      <c r="D155" s="162"/>
      <c r="E155" s="150"/>
      <c r="F155" s="161"/>
      <c r="G155" s="161"/>
      <c r="H155" s="162"/>
      <c r="I155" s="162"/>
      <c r="J155" s="150"/>
    </row>
    <row r="156" spans="1:10">
      <c r="A156" s="25" t="s">
        <v>524</v>
      </c>
      <c r="B156" s="161"/>
      <c r="C156" s="161"/>
      <c r="D156" s="162"/>
      <c r="E156" s="150"/>
      <c r="F156" s="161"/>
      <c r="G156" s="161"/>
      <c r="H156" s="162"/>
      <c r="I156" s="162"/>
      <c r="J156" s="150"/>
    </row>
    <row r="157" spans="1:10">
      <c r="A157" s="24" t="s">
        <v>321</v>
      </c>
      <c r="B157" s="161" t="s">
        <v>130</v>
      </c>
      <c r="C157" s="161" t="s">
        <v>130</v>
      </c>
      <c r="D157" s="162" t="s">
        <v>507</v>
      </c>
      <c r="E157" s="150" t="s">
        <v>507</v>
      </c>
      <c r="F157" s="161" t="s">
        <v>130</v>
      </c>
      <c r="G157" s="161" t="s">
        <v>130</v>
      </c>
      <c r="H157" s="162" t="s">
        <v>507</v>
      </c>
      <c r="I157" s="162" t="s">
        <v>507</v>
      </c>
      <c r="J157" s="150" t="s">
        <v>507</v>
      </c>
    </row>
    <row r="158" spans="1:10">
      <c r="A158" s="24" t="s">
        <v>102</v>
      </c>
      <c r="B158" s="161">
        <v>4.8499999999999996</v>
      </c>
      <c r="C158" s="161">
        <v>2.12</v>
      </c>
      <c r="D158" s="162" t="s">
        <v>129</v>
      </c>
      <c r="E158" s="150" t="s">
        <v>507</v>
      </c>
      <c r="F158" s="161" t="s">
        <v>130</v>
      </c>
      <c r="G158" s="161" t="s">
        <v>130</v>
      </c>
      <c r="H158" s="162" t="s">
        <v>507</v>
      </c>
      <c r="I158" s="162" t="s">
        <v>507</v>
      </c>
      <c r="J158" s="150" t="s">
        <v>507</v>
      </c>
    </row>
    <row r="159" spans="1:10">
      <c r="A159" s="24" t="s">
        <v>103</v>
      </c>
      <c r="B159" s="161">
        <v>2.88</v>
      </c>
      <c r="C159" s="161">
        <v>1.4</v>
      </c>
      <c r="D159" s="162" t="s">
        <v>129</v>
      </c>
      <c r="E159" s="150" t="s">
        <v>11</v>
      </c>
      <c r="F159" s="161" t="s">
        <v>130</v>
      </c>
      <c r="G159" s="161" t="s">
        <v>130</v>
      </c>
      <c r="H159" s="162" t="s">
        <v>507</v>
      </c>
      <c r="I159" s="162" t="s">
        <v>507</v>
      </c>
      <c r="J159" s="150" t="s">
        <v>507</v>
      </c>
    </row>
    <row r="160" spans="1:10">
      <c r="A160" s="24" t="s">
        <v>104</v>
      </c>
      <c r="B160" s="161">
        <v>3.13</v>
      </c>
      <c r="C160" s="161">
        <v>1.36</v>
      </c>
      <c r="D160" s="162" t="s">
        <v>129</v>
      </c>
      <c r="E160" s="150" t="s">
        <v>11</v>
      </c>
      <c r="F160" s="161" t="s">
        <v>130</v>
      </c>
      <c r="G160" s="161" t="s">
        <v>130</v>
      </c>
      <c r="H160" s="162" t="s">
        <v>507</v>
      </c>
      <c r="I160" s="162" t="s">
        <v>507</v>
      </c>
      <c r="J160" s="150" t="s">
        <v>507</v>
      </c>
    </row>
    <row r="161" spans="1:10">
      <c r="A161" s="24" t="s">
        <v>105</v>
      </c>
      <c r="B161" s="161">
        <v>4.29</v>
      </c>
      <c r="C161" s="161">
        <v>1.5</v>
      </c>
      <c r="D161" s="162" t="s">
        <v>129</v>
      </c>
      <c r="E161" s="150" t="s">
        <v>507</v>
      </c>
      <c r="F161" s="161">
        <v>5.69</v>
      </c>
      <c r="G161" s="161">
        <v>2.37</v>
      </c>
      <c r="H161" s="162" t="s">
        <v>129</v>
      </c>
      <c r="I161" s="162" t="s">
        <v>507</v>
      </c>
      <c r="J161" s="150" t="s">
        <v>507</v>
      </c>
    </row>
    <row r="162" spans="1:10">
      <c r="A162" s="24" t="s">
        <v>106</v>
      </c>
      <c r="B162" s="161">
        <v>9.2899999999999991</v>
      </c>
      <c r="C162" s="161">
        <v>2.83</v>
      </c>
      <c r="D162" s="162" t="s">
        <v>129</v>
      </c>
      <c r="E162" s="150" t="s">
        <v>11</v>
      </c>
      <c r="F162" s="161" t="s">
        <v>130</v>
      </c>
      <c r="G162" s="161" t="s">
        <v>130</v>
      </c>
      <c r="H162" s="162" t="s">
        <v>507</v>
      </c>
      <c r="I162" s="162" t="s">
        <v>507</v>
      </c>
      <c r="J162" s="150" t="s">
        <v>507</v>
      </c>
    </row>
    <row r="163" spans="1:10">
      <c r="A163" s="24" t="s">
        <v>107</v>
      </c>
      <c r="B163" s="161">
        <v>4.68</v>
      </c>
      <c r="C163" s="161">
        <v>1.77</v>
      </c>
      <c r="D163" s="162" t="s">
        <v>129</v>
      </c>
      <c r="E163" s="150" t="s">
        <v>507</v>
      </c>
      <c r="F163" s="161">
        <v>7.35</v>
      </c>
      <c r="G163" s="161">
        <v>2.83</v>
      </c>
      <c r="H163" s="162" t="s">
        <v>129</v>
      </c>
      <c r="I163" s="162" t="s">
        <v>507</v>
      </c>
      <c r="J163" s="150" t="s">
        <v>507</v>
      </c>
    </row>
    <row r="164" spans="1:10">
      <c r="A164" s="24" t="s">
        <v>108</v>
      </c>
      <c r="B164" s="161">
        <v>5.52</v>
      </c>
      <c r="C164" s="161">
        <v>2.2200000000000002</v>
      </c>
      <c r="D164" s="162" t="s">
        <v>129</v>
      </c>
      <c r="E164" s="150" t="s">
        <v>507</v>
      </c>
      <c r="F164" s="161">
        <v>5.47</v>
      </c>
      <c r="G164" s="161">
        <v>1.88</v>
      </c>
      <c r="H164" s="162" t="s">
        <v>129</v>
      </c>
      <c r="I164" s="162" t="s">
        <v>507</v>
      </c>
      <c r="J164" s="150" t="s">
        <v>507</v>
      </c>
    </row>
    <row r="165" spans="1:10">
      <c r="A165" s="24" t="s">
        <v>109</v>
      </c>
      <c r="B165" s="161">
        <v>7.25</v>
      </c>
      <c r="C165" s="161">
        <v>2.2200000000000002</v>
      </c>
      <c r="D165" s="162" t="s">
        <v>129</v>
      </c>
      <c r="E165" s="150" t="s">
        <v>507</v>
      </c>
      <c r="F165" s="161">
        <v>6.79</v>
      </c>
      <c r="G165" s="161">
        <v>1.98</v>
      </c>
      <c r="H165" s="162" t="s">
        <v>129</v>
      </c>
      <c r="I165" s="162" t="s">
        <v>507</v>
      </c>
      <c r="J165" s="150" t="s">
        <v>507</v>
      </c>
    </row>
    <row r="166" spans="1:10">
      <c r="A166" s="24" t="s">
        <v>322</v>
      </c>
      <c r="B166" s="161">
        <v>7.34</v>
      </c>
      <c r="C166" s="161">
        <v>2.19</v>
      </c>
      <c r="D166" s="162" t="s">
        <v>129</v>
      </c>
      <c r="E166" s="150" t="s">
        <v>507</v>
      </c>
      <c r="F166" s="161">
        <v>7</v>
      </c>
      <c r="G166" s="161">
        <v>2.42</v>
      </c>
      <c r="H166" s="162" t="s">
        <v>129</v>
      </c>
      <c r="I166" s="162" t="s">
        <v>507</v>
      </c>
      <c r="J166" s="150" t="s">
        <v>507</v>
      </c>
    </row>
    <row r="167" spans="1:10">
      <c r="A167" s="24"/>
      <c r="B167" s="161"/>
      <c r="C167" s="161"/>
      <c r="D167" s="162"/>
      <c r="E167" s="150"/>
      <c r="F167" s="161"/>
      <c r="G167" s="161"/>
      <c r="H167" s="162"/>
      <c r="I167" s="162"/>
      <c r="J167" s="150"/>
    </row>
    <row r="168" spans="1:10">
      <c r="A168" s="25" t="s">
        <v>525</v>
      </c>
      <c r="B168" s="161"/>
      <c r="C168" s="161"/>
      <c r="D168" s="162"/>
      <c r="E168" s="150"/>
      <c r="F168" s="161"/>
      <c r="G168" s="161"/>
      <c r="H168" s="162"/>
      <c r="I168" s="162"/>
      <c r="J168" s="150"/>
    </row>
    <row r="169" spans="1:10">
      <c r="A169" s="24" t="s">
        <v>323</v>
      </c>
      <c r="B169" s="161">
        <v>5.18</v>
      </c>
      <c r="C169" s="161">
        <v>1.83</v>
      </c>
      <c r="D169" s="162" t="s">
        <v>129</v>
      </c>
      <c r="E169" s="150" t="s">
        <v>507</v>
      </c>
      <c r="F169" s="161">
        <v>3.62</v>
      </c>
      <c r="G169" s="161">
        <v>1.39</v>
      </c>
      <c r="H169" s="162" t="s">
        <v>129</v>
      </c>
      <c r="I169" s="162" t="s">
        <v>507</v>
      </c>
      <c r="J169" s="150" t="s">
        <v>507</v>
      </c>
    </row>
    <row r="170" spans="1:10">
      <c r="A170" s="24" t="s">
        <v>110</v>
      </c>
      <c r="B170" s="161">
        <v>3.02</v>
      </c>
      <c r="C170" s="161">
        <v>1.01</v>
      </c>
      <c r="D170" s="162" t="s">
        <v>129</v>
      </c>
      <c r="E170" s="150" t="s">
        <v>11</v>
      </c>
      <c r="F170" s="161">
        <v>3.53</v>
      </c>
      <c r="G170" s="161">
        <v>1.22</v>
      </c>
      <c r="H170" s="162" t="s">
        <v>129</v>
      </c>
      <c r="I170" s="162" t="s">
        <v>507</v>
      </c>
      <c r="J170" s="150" t="s">
        <v>507</v>
      </c>
    </row>
    <row r="171" spans="1:10">
      <c r="A171" s="24" t="s">
        <v>111</v>
      </c>
      <c r="B171" s="161">
        <v>6.76</v>
      </c>
      <c r="C171" s="161">
        <v>1.63</v>
      </c>
      <c r="D171" s="162" t="s">
        <v>129</v>
      </c>
      <c r="E171" s="150" t="s">
        <v>507</v>
      </c>
      <c r="F171" s="161">
        <v>4.97</v>
      </c>
      <c r="G171" s="161">
        <v>1.57</v>
      </c>
      <c r="H171" s="162" t="s">
        <v>129</v>
      </c>
      <c r="I171" s="162" t="s">
        <v>507</v>
      </c>
      <c r="J171" s="150" t="s">
        <v>507</v>
      </c>
    </row>
    <row r="172" spans="1:10">
      <c r="A172" s="24" t="s">
        <v>112</v>
      </c>
      <c r="B172" s="161">
        <v>5.07</v>
      </c>
      <c r="C172" s="161">
        <v>1.36</v>
      </c>
      <c r="D172" s="162" t="s">
        <v>129</v>
      </c>
      <c r="E172" s="150" t="s">
        <v>507</v>
      </c>
      <c r="F172" s="161">
        <v>6.36</v>
      </c>
      <c r="G172" s="161">
        <v>1.59</v>
      </c>
      <c r="H172" s="162" t="s">
        <v>129</v>
      </c>
      <c r="I172" s="162" t="s">
        <v>507</v>
      </c>
      <c r="J172" s="150" t="s">
        <v>507</v>
      </c>
    </row>
    <row r="173" spans="1:10">
      <c r="A173" s="24" t="s">
        <v>324</v>
      </c>
      <c r="B173" s="161">
        <v>7.3</v>
      </c>
      <c r="C173" s="161">
        <v>1.61</v>
      </c>
      <c r="D173" s="162" t="s">
        <v>129</v>
      </c>
      <c r="E173" s="150" t="s">
        <v>507</v>
      </c>
      <c r="F173" s="161">
        <v>6.88</v>
      </c>
      <c r="G173" s="161">
        <v>1.5</v>
      </c>
      <c r="H173" s="162" t="s">
        <v>129</v>
      </c>
      <c r="I173" s="162" t="s">
        <v>507</v>
      </c>
      <c r="J173" s="150" t="s">
        <v>507</v>
      </c>
    </row>
    <row r="174" spans="1:10">
      <c r="A174" s="137"/>
      <c r="B174" s="150"/>
      <c r="C174" s="150"/>
      <c r="D174" s="162"/>
      <c r="E174" s="150"/>
      <c r="F174" s="150"/>
      <c r="G174" s="150"/>
      <c r="H174" s="162"/>
      <c r="I174" s="162"/>
      <c r="J174" s="150"/>
    </row>
    <row r="175" spans="1:10">
      <c r="A175" s="25" t="s">
        <v>36</v>
      </c>
      <c r="B175" s="161"/>
      <c r="C175" s="161"/>
      <c r="D175" s="162"/>
      <c r="E175" s="150"/>
      <c r="F175" s="161"/>
      <c r="G175" s="161"/>
      <c r="H175" s="162"/>
      <c r="I175" s="162"/>
      <c r="J175" s="150"/>
    </row>
    <row r="176" spans="1:10">
      <c r="A176" s="27" t="s">
        <v>37</v>
      </c>
      <c r="B176" s="161">
        <v>4.08</v>
      </c>
      <c r="C176" s="161">
        <v>0.54</v>
      </c>
      <c r="D176" s="162" t="s">
        <v>507</v>
      </c>
      <c r="E176" s="150" t="s">
        <v>11</v>
      </c>
      <c r="F176" s="161">
        <v>4.1900000000000004</v>
      </c>
      <c r="G176" s="161">
        <v>0.62</v>
      </c>
      <c r="H176" s="162" t="s">
        <v>507</v>
      </c>
      <c r="I176" s="162" t="s">
        <v>507</v>
      </c>
      <c r="J176" s="150" t="s">
        <v>507</v>
      </c>
    </row>
    <row r="177" spans="1:10">
      <c r="A177" s="27" t="s">
        <v>38</v>
      </c>
      <c r="B177" s="161">
        <v>16.27</v>
      </c>
      <c r="C177" s="161">
        <v>4.1500000000000004</v>
      </c>
      <c r="D177" s="162" t="s">
        <v>129</v>
      </c>
      <c r="E177" s="150" t="s">
        <v>11</v>
      </c>
      <c r="F177" s="161">
        <v>10.23</v>
      </c>
      <c r="G177" s="161">
        <v>3.85</v>
      </c>
      <c r="H177" s="162" t="s">
        <v>129</v>
      </c>
      <c r="I177" s="162" t="s">
        <v>11</v>
      </c>
      <c r="J177" s="150" t="s">
        <v>507</v>
      </c>
    </row>
    <row r="178" spans="1:10">
      <c r="A178" s="27" t="s">
        <v>39</v>
      </c>
      <c r="B178" s="161">
        <v>22.16</v>
      </c>
      <c r="C178" s="161">
        <v>7.86</v>
      </c>
      <c r="D178" s="162" t="s">
        <v>129</v>
      </c>
      <c r="E178" s="150" t="s">
        <v>11</v>
      </c>
      <c r="F178" s="161">
        <v>22.63</v>
      </c>
      <c r="G178" s="161">
        <v>7.28</v>
      </c>
      <c r="H178" s="162" t="s">
        <v>129</v>
      </c>
      <c r="I178" s="162" t="s">
        <v>11</v>
      </c>
      <c r="J178" s="150" t="s">
        <v>507</v>
      </c>
    </row>
    <row r="179" spans="1:10">
      <c r="A179" s="28"/>
      <c r="B179" s="161"/>
      <c r="C179" s="161"/>
      <c r="D179" s="162"/>
      <c r="E179" s="150"/>
      <c r="F179" s="161"/>
      <c r="G179" s="161"/>
      <c r="H179" s="162"/>
      <c r="I179" s="162"/>
      <c r="J179" s="150"/>
    </row>
    <row r="180" spans="1:10">
      <c r="A180" s="25" t="s">
        <v>34</v>
      </c>
      <c r="B180" s="161"/>
      <c r="C180" s="161"/>
      <c r="D180" s="162"/>
      <c r="E180" s="150"/>
      <c r="F180" s="161"/>
      <c r="G180" s="161"/>
      <c r="H180" s="162"/>
      <c r="I180" s="162"/>
      <c r="J180" s="150"/>
    </row>
    <row r="181" spans="1:10">
      <c r="A181" s="26" t="s">
        <v>303</v>
      </c>
      <c r="B181" s="161">
        <v>11.09</v>
      </c>
      <c r="C181" s="161">
        <v>2.78</v>
      </c>
      <c r="D181" s="162" t="s">
        <v>129</v>
      </c>
      <c r="E181" s="150" t="s">
        <v>11</v>
      </c>
      <c r="F181" s="161">
        <v>12.83</v>
      </c>
      <c r="G181" s="161">
        <v>3.25</v>
      </c>
      <c r="H181" s="162" t="s">
        <v>129</v>
      </c>
      <c r="I181" s="162" t="s">
        <v>11</v>
      </c>
      <c r="J181" s="150" t="s">
        <v>507</v>
      </c>
    </row>
    <row r="182" spans="1:10">
      <c r="A182" s="26">
        <v>7</v>
      </c>
      <c r="B182" s="161">
        <v>8.3699999999999992</v>
      </c>
      <c r="C182" s="161">
        <v>2.39</v>
      </c>
      <c r="D182" s="162" t="s">
        <v>129</v>
      </c>
      <c r="E182" s="150" t="s">
        <v>507</v>
      </c>
      <c r="F182" s="161">
        <v>6.48</v>
      </c>
      <c r="G182" s="161">
        <v>1.92</v>
      </c>
      <c r="H182" s="162" t="s">
        <v>129</v>
      </c>
      <c r="I182" s="162" t="s">
        <v>507</v>
      </c>
      <c r="J182" s="150" t="s">
        <v>507</v>
      </c>
    </row>
    <row r="183" spans="1:10">
      <c r="A183" s="26">
        <v>8</v>
      </c>
      <c r="B183" s="161">
        <v>4.75</v>
      </c>
      <c r="C183" s="161">
        <v>1.1200000000000001</v>
      </c>
      <c r="D183" s="162" t="s">
        <v>129</v>
      </c>
      <c r="E183" s="150" t="s">
        <v>507</v>
      </c>
      <c r="F183" s="161">
        <v>3.96</v>
      </c>
      <c r="G183" s="161">
        <v>1.01</v>
      </c>
      <c r="H183" s="162" t="s">
        <v>129</v>
      </c>
      <c r="I183" s="162" t="s">
        <v>507</v>
      </c>
      <c r="J183" s="150" t="s">
        <v>507</v>
      </c>
    </row>
    <row r="184" spans="1:10">
      <c r="A184" s="26">
        <v>9</v>
      </c>
      <c r="B184" s="161">
        <v>4.09</v>
      </c>
      <c r="C184" s="161">
        <v>1.26</v>
      </c>
      <c r="D184" s="162" t="s">
        <v>129</v>
      </c>
      <c r="E184" s="150" t="s">
        <v>507</v>
      </c>
      <c r="F184" s="161">
        <v>3.57</v>
      </c>
      <c r="G184" s="161">
        <v>1.18</v>
      </c>
      <c r="H184" s="162" t="s">
        <v>129</v>
      </c>
      <c r="I184" s="162" t="s">
        <v>507</v>
      </c>
      <c r="J184" s="150" t="s">
        <v>507</v>
      </c>
    </row>
    <row r="185" spans="1:10">
      <c r="A185" s="26" t="s">
        <v>304</v>
      </c>
      <c r="B185" s="161">
        <v>2.94</v>
      </c>
      <c r="C185" s="161">
        <v>0.9</v>
      </c>
      <c r="D185" s="162" t="s">
        <v>129</v>
      </c>
      <c r="E185" s="150" t="s">
        <v>11</v>
      </c>
      <c r="F185" s="161">
        <v>3.16</v>
      </c>
      <c r="G185" s="161">
        <v>1.07</v>
      </c>
      <c r="H185" s="162" t="s">
        <v>129</v>
      </c>
      <c r="I185" s="162" t="s">
        <v>11</v>
      </c>
      <c r="J185" s="150" t="s">
        <v>507</v>
      </c>
    </row>
    <row r="186" spans="1:10">
      <c r="A186" s="24"/>
      <c r="B186" s="161"/>
      <c r="C186" s="161"/>
      <c r="D186" s="162"/>
      <c r="E186" s="150"/>
      <c r="F186" s="161"/>
      <c r="G186" s="161"/>
      <c r="H186" s="162"/>
      <c r="I186" s="162"/>
      <c r="J186" s="150"/>
    </row>
    <row r="187" spans="1:10">
      <c r="A187" s="25" t="s">
        <v>331</v>
      </c>
      <c r="B187" s="161"/>
      <c r="C187" s="161"/>
      <c r="D187" s="162"/>
      <c r="E187" s="150"/>
      <c r="F187" s="161"/>
      <c r="G187" s="161"/>
      <c r="H187" s="162"/>
      <c r="I187" s="162"/>
      <c r="J187" s="150"/>
    </row>
    <row r="188" spans="1:10">
      <c r="A188" s="24" t="s">
        <v>135</v>
      </c>
      <c r="B188" s="161">
        <v>3.42</v>
      </c>
      <c r="C188" s="161">
        <v>0.65</v>
      </c>
      <c r="D188" s="162" t="s">
        <v>507</v>
      </c>
      <c r="E188" s="150" t="s">
        <v>11</v>
      </c>
      <c r="F188" s="161">
        <v>3.22</v>
      </c>
      <c r="G188" s="161">
        <v>0.56999999999999995</v>
      </c>
      <c r="H188" s="162" t="s">
        <v>507</v>
      </c>
      <c r="I188" s="162" t="s">
        <v>11</v>
      </c>
      <c r="J188" s="150" t="s">
        <v>507</v>
      </c>
    </row>
    <row r="189" spans="1:10">
      <c r="A189" s="24" t="s">
        <v>317</v>
      </c>
      <c r="B189" s="161">
        <v>7.11</v>
      </c>
      <c r="C189" s="161">
        <v>1.56</v>
      </c>
      <c r="D189" s="162" t="s">
        <v>129</v>
      </c>
      <c r="E189" s="150" t="s">
        <v>507</v>
      </c>
      <c r="F189" s="161">
        <v>6.65</v>
      </c>
      <c r="G189" s="161">
        <v>2.02</v>
      </c>
      <c r="H189" s="162" t="s">
        <v>129</v>
      </c>
      <c r="I189" s="162" t="s">
        <v>507</v>
      </c>
      <c r="J189" s="150" t="s">
        <v>507</v>
      </c>
    </row>
    <row r="190" spans="1:10">
      <c r="A190" s="24" t="s">
        <v>318</v>
      </c>
      <c r="B190" s="161">
        <v>16.16</v>
      </c>
      <c r="C190" s="161">
        <v>3.1</v>
      </c>
      <c r="D190" s="162" t="s">
        <v>129</v>
      </c>
      <c r="E190" s="150" t="s">
        <v>11</v>
      </c>
      <c r="F190" s="161">
        <v>14.95</v>
      </c>
      <c r="G190" s="161">
        <v>3.47</v>
      </c>
      <c r="H190" s="162" t="s">
        <v>129</v>
      </c>
      <c r="I190" s="162" t="s">
        <v>11</v>
      </c>
      <c r="J190" s="150" t="s">
        <v>507</v>
      </c>
    </row>
    <row r="191" spans="1:10">
      <c r="A191" s="24"/>
      <c r="B191" s="161"/>
      <c r="C191" s="161"/>
      <c r="D191" s="162"/>
      <c r="E191" s="150"/>
      <c r="F191" s="161"/>
      <c r="G191" s="161"/>
      <c r="H191" s="162"/>
      <c r="I191" s="162"/>
      <c r="J191" s="150"/>
    </row>
    <row r="192" spans="1:10">
      <c r="A192" s="25" t="s">
        <v>332</v>
      </c>
      <c r="B192" s="161"/>
      <c r="C192" s="161"/>
      <c r="D192" s="162"/>
      <c r="E192" s="150"/>
      <c r="F192" s="161"/>
      <c r="G192" s="161"/>
      <c r="H192" s="162"/>
      <c r="I192" s="162"/>
      <c r="J192" s="150"/>
    </row>
    <row r="193" spans="1:10">
      <c r="A193" s="24" t="s">
        <v>349</v>
      </c>
      <c r="B193" s="161">
        <v>4.76</v>
      </c>
      <c r="C193" s="161">
        <v>0.57999999999999996</v>
      </c>
      <c r="D193" s="162" t="s">
        <v>507</v>
      </c>
      <c r="E193" s="150" t="s">
        <v>507</v>
      </c>
      <c r="F193" s="161">
        <v>4.5199999999999996</v>
      </c>
      <c r="G193" s="161">
        <v>0.62</v>
      </c>
      <c r="H193" s="162" t="s">
        <v>507</v>
      </c>
      <c r="I193" s="162" t="s">
        <v>507</v>
      </c>
      <c r="J193" s="150" t="s">
        <v>507</v>
      </c>
    </row>
    <row r="194" spans="1:10">
      <c r="A194" s="31" t="s">
        <v>319</v>
      </c>
      <c r="B194" s="163">
        <v>26.07</v>
      </c>
      <c r="C194" s="163">
        <v>6.65</v>
      </c>
      <c r="D194" s="164" t="s">
        <v>129</v>
      </c>
      <c r="E194" s="151" t="s">
        <v>11</v>
      </c>
      <c r="F194" s="163">
        <v>21.51</v>
      </c>
      <c r="G194" s="163">
        <v>6.79</v>
      </c>
      <c r="H194" s="164" t="s">
        <v>129</v>
      </c>
      <c r="I194" s="164" t="s">
        <v>11</v>
      </c>
      <c r="J194" s="151" t="s">
        <v>507</v>
      </c>
    </row>
    <row r="195" spans="1:10">
      <c r="A195" s="36"/>
    </row>
    <row r="196" spans="1:10" s="45" customFormat="1" ht="12.75">
      <c r="A196" s="174" t="s">
        <v>283</v>
      </c>
    </row>
    <row r="197" spans="1:10" s="45" customFormat="1" ht="12.75">
      <c r="A197" s="175" t="s">
        <v>284</v>
      </c>
    </row>
    <row r="198" spans="1:10" s="45" customFormat="1" ht="12.75">
      <c r="A198" s="175" t="s">
        <v>325</v>
      </c>
    </row>
    <row r="199" spans="1:10" s="45" customFormat="1" ht="12.75">
      <c r="A199" s="175" t="s">
        <v>285</v>
      </c>
    </row>
    <row r="200" spans="1:10" s="45" customFormat="1" ht="12.75">
      <c r="A200" s="175" t="s">
        <v>326</v>
      </c>
    </row>
    <row r="201" spans="1:10">
      <c r="A201" s="430" t="s">
        <v>344</v>
      </c>
      <c r="B201" s="430"/>
      <c r="C201" s="430"/>
      <c r="D201" s="430"/>
      <c r="E201" s="430"/>
      <c r="F201" s="430"/>
      <c r="G201" s="430"/>
      <c r="H201" s="430"/>
      <c r="I201" s="430"/>
      <c r="J201" s="430"/>
    </row>
    <row r="202" spans="1:10">
      <c r="A202" s="210" t="s">
        <v>345</v>
      </c>
      <c r="B202" s="210"/>
      <c r="C202" s="210"/>
      <c r="D202" s="210"/>
      <c r="E202" s="210"/>
      <c r="F202" s="42"/>
      <c r="G202" s="42"/>
      <c r="H202" s="42"/>
      <c r="I202" s="42"/>
      <c r="J202" s="42"/>
    </row>
    <row r="203" spans="1:10">
      <c r="A203" s="173" t="s">
        <v>358</v>
      </c>
      <c r="B203" s="172"/>
      <c r="C203" s="172"/>
      <c r="D203" s="172"/>
      <c r="E203" s="172"/>
      <c r="F203" s="42"/>
      <c r="G203" s="42"/>
      <c r="H203" s="42"/>
      <c r="I203" s="42"/>
      <c r="J203" s="42"/>
    </row>
    <row r="204" spans="1:10" customFormat="1" ht="15">
      <c r="A204" s="45" t="s">
        <v>350</v>
      </c>
    </row>
    <row r="206" spans="1:10" s="37" customFormat="1" ht="15">
      <c r="A206" s="16" t="s">
        <v>116</v>
      </c>
      <c r="B206" s="18"/>
      <c r="C206" s="18"/>
      <c r="D206" s="18"/>
      <c r="E206" s="18"/>
      <c r="F206" s="18"/>
      <c r="G206" s="18"/>
      <c r="H206" s="18"/>
      <c r="I206" s="18"/>
      <c r="J206" s="18"/>
    </row>
    <row r="207" spans="1:10" s="37" customFormat="1">
      <c r="A207" s="18" t="s">
        <v>0</v>
      </c>
      <c r="B207" s="18"/>
      <c r="C207" s="18"/>
      <c r="D207" s="18"/>
      <c r="E207" s="18"/>
      <c r="F207" s="18"/>
      <c r="G207" s="18"/>
      <c r="H207" s="18"/>
      <c r="I207" s="18"/>
      <c r="J207" s="18"/>
    </row>
  </sheetData>
  <mergeCells count="6">
    <mergeCell ref="A201:J201"/>
    <mergeCell ref="C12:E12"/>
    <mergeCell ref="B10:E10"/>
    <mergeCell ref="G12:J12"/>
    <mergeCell ref="F10:J10"/>
    <mergeCell ref="B11:J11"/>
  </mergeCells>
  <hyperlinks>
    <hyperlink ref="A206" location="Contents!A1" display="Return to contents" xr:uid="{F041D627-9E5C-45C2-9B9B-083D13E29E02}"/>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59DE3-FAF0-4EAD-BFF4-228BAF65A5E0}">
  <dimension ref="A6:Y29"/>
  <sheetViews>
    <sheetView showGridLines="0" workbookViewId="0">
      <selection activeCell="G17" sqref="G17"/>
    </sheetView>
  </sheetViews>
  <sheetFormatPr defaultColWidth="9.140625" defaultRowHeight="14.25"/>
  <cols>
    <col min="1" max="1" width="39" style="41" customWidth="1"/>
    <col min="2" max="2" width="5.85546875" style="42" customWidth="1"/>
    <col min="3" max="3" width="5" style="42" bestFit="1" customWidth="1"/>
    <col min="4" max="4" width="1.85546875" style="42" bestFit="1" customWidth="1"/>
    <col min="5" max="5" width="5.85546875" style="42" customWidth="1"/>
    <col min="6" max="6" width="5.140625" style="42" customWidth="1"/>
    <col min="7" max="7" width="1.85546875" style="42" bestFit="1" customWidth="1"/>
    <col min="8" max="8" width="8.140625" style="42" bestFit="1" customWidth="1"/>
    <col min="9" max="9" width="2" style="42" bestFit="1" customWidth="1"/>
    <col min="10" max="10" width="1.85546875" style="42" bestFit="1" customWidth="1"/>
    <col min="11" max="11" width="1.85546875" style="42" customWidth="1"/>
    <col min="12" max="12" width="1.85546875" style="42" bestFit="1" customWidth="1"/>
    <col min="13" max="13" width="4.140625" style="42" customWidth="1"/>
    <col min="14" max="14" width="5.85546875" style="42" customWidth="1"/>
    <col min="15" max="15" width="5" style="42" bestFit="1" customWidth="1"/>
    <col min="16" max="16" width="1.85546875" style="42" bestFit="1" customWidth="1"/>
    <col min="17" max="17" width="6.5703125" style="42" bestFit="1" customWidth="1"/>
    <col min="18" max="18" width="5" style="42" bestFit="1" customWidth="1"/>
    <col min="19" max="19" width="1.85546875" style="42" bestFit="1" customWidth="1"/>
    <col min="20" max="20" width="8.140625" style="42" bestFit="1" customWidth="1"/>
    <col min="21" max="21" width="2" style="42" bestFit="1" customWidth="1"/>
    <col min="22" max="22" width="1.85546875" style="42" bestFit="1" customWidth="1"/>
    <col min="23" max="23" width="1.85546875" style="42" customWidth="1"/>
    <col min="24" max="24" width="1.85546875" style="42" bestFit="1" customWidth="1"/>
    <col min="25" max="25" width="3.42578125" style="41" customWidth="1"/>
    <col min="26" max="16384" width="9.140625" style="41"/>
  </cols>
  <sheetData>
    <row r="6" spans="1:25">
      <c r="J6" s="42" t="s">
        <v>0</v>
      </c>
      <c r="V6" s="42" t="s">
        <v>0</v>
      </c>
    </row>
    <row r="7" spans="1:25" ht="15">
      <c r="A7" s="53" t="s">
        <v>514</v>
      </c>
      <c r="B7" s="44"/>
      <c r="C7" s="44"/>
      <c r="D7" s="44"/>
      <c r="E7" s="44"/>
      <c r="F7" s="44"/>
      <c r="G7" s="44"/>
      <c r="H7" s="44"/>
      <c r="I7" s="44"/>
      <c r="J7" s="44"/>
      <c r="K7" s="44"/>
      <c r="L7" s="44"/>
      <c r="M7" s="44"/>
      <c r="N7" s="44"/>
      <c r="O7" s="44"/>
      <c r="P7" s="44"/>
      <c r="Q7" s="44"/>
      <c r="R7" s="44"/>
      <c r="S7" s="44"/>
      <c r="T7" s="44"/>
      <c r="U7" s="44"/>
      <c r="V7" s="44"/>
      <c r="W7" s="44"/>
      <c r="X7" s="44"/>
      <c r="Y7" s="45"/>
    </row>
    <row r="8" spans="1:25" ht="15">
      <c r="A8" s="53"/>
      <c r="B8" s="44"/>
      <c r="C8" s="44"/>
      <c r="D8" s="44"/>
      <c r="E8" s="44"/>
      <c r="F8" s="44"/>
      <c r="G8" s="44"/>
      <c r="H8" s="44"/>
      <c r="I8" s="44"/>
      <c r="J8" s="44"/>
      <c r="K8" s="44"/>
      <c r="L8" s="44"/>
      <c r="M8" s="44"/>
      <c r="N8" s="44"/>
      <c r="O8" s="44"/>
      <c r="P8" s="44"/>
      <c r="Q8" s="44"/>
      <c r="R8" s="44"/>
      <c r="S8" s="44"/>
      <c r="T8" s="44"/>
      <c r="U8" s="44"/>
      <c r="V8" s="44"/>
      <c r="W8" s="44"/>
      <c r="X8" s="44"/>
      <c r="Y8" s="45"/>
    </row>
    <row r="9" spans="1:25">
      <c r="A9" s="15" t="s">
        <v>515</v>
      </c>
      <c r="B9" s="47"/>
      <c r="C9" s="47"/>
      <c r="D9" s="47"/>
      <c r="E9" s="47"/>
      <c r="F9" s="47"/>
      <c r="G9" s="47"/>
      <c r="H9" s="47"/>
      <c r="I9" s="47"/>
      <c r="J9" s="47"/>
      <c r="K9" s="47"/>
      <c r="L9" s="47"/>
      <c r="M9" s="226"/>
      <c r="N9" s="47"/>
      <c r="O9" s="47"/>
      <c r="P9" s="47"/>
      <c r="Q9" s="47"/>
      <c r="R9" s="47"/>
      <c r="S9" s="47"/>
      <c r="T9" s="47"/>
      <c r="U9" s="47"/>
      <c r="V9" s="47"/>
      <c r="W9" s="47"/>
      <c r="X9" s="47"/>
      <c r="Y9" s="45"/>
    </row>
    <row r="10" spans="1:25" ht="44.25" customHeight="1">
      <c r="A10" s="48"/>
      <c r="B10" s="431" t="s">
        <v>337</v>
      </c>
      <c r="C10" s="432"/>
      <c r="D10" s="433"/>
      <c r="E10" s="431" t="s">
        <v>338</v>
      </c>
      <c r="F10" s="432"/>
      <c r="G10" s="433"/>
      <c r="H10" s="431" t="s">
        <v>339</v>
      </c>
      <c r="I10" s="432"/>
      <c r="J10" s="432"/>
      <c r="K10" s="432"/>
      <c r="L10" s="433"/>
      <c r="M10" s="226"/>
      <c r="N10" s="431" t="s">
        <v>337</v>
      </c>
      <c r="O10" s="432"/>
      <c r="P10" s="433"/>
      <c r="Q10" s="431" t="s">
        <v>338</v>
      </c>
      <c r="R10" s="432"/>
      <c r="S10" s="433"/>
      <c r="T10" s="431" t="s">
        <v>339</v>
      </c>
      <c r="U10" s="432"/>
      <c r="V10" s="432"/>
      <c r="W10" s="432"/>
      <c r="X10" s="433"/>
      <c r="Y10" s="45"/>
    </row>
    <row r="11" spans="1:25" ht="53.45" customHeight="1">
      <c r="A11" s="227" t="s">
        <v>504</v>
      </c>
      <c r="B11" s="383" t="s">
        <v>505</v>
      </c>
      <c r="C11" s="384"/>
      <c r="D11" s="384"/>
      <c r="E11" s="384"/>
      <c r="F11" s="384"/>
      <c r="G11" s="384"/>
      <c r="H11" s="384"/>
      <c r="I11" s="384"/>
      <c r="J11" s="384"/>
      <c r="K11" s="384"/>
      <c r="L11" s="385"/>
      <c r="M11" s="228"/>
      <c r="N11" s="383" t="s">
        <v>506</v>
      </c>
      <c r="O11" s="384"/>
      <c r="P11" s="384"/>
      <c r="Q11" s="384"/>
      <c r="R11" s="384"/>
      <c r="S11" s="384"/>
      <c r="T11" s="384"/>
      <c r="U11" s="384"/>
      <c r="V11" s="384"/>
      <c r="W11" s="384"/>
      <c r="X11" s="385"/>
      <c r="Y11" s="45"/>
    </row>
    <row r="12" spans="1:25" ht="17.100000000000001" customHeight="1">
      <c r="A12" s="229"/>
      <c r="B12" s="434" t="s">
        <v>2</v>
      </c>
      <c r="C12" s="386"/>
      <c r="D12" s="435"/>
      <c r="E12" s="434" t="s">
        <v>2</v>
      </c>
      <c r="F12" s="386"/>
      <c r="G12" s="435"/>
      <c r="H12" s="434" t="s">
        <v>2</v>
      </c>
      <c r="I12" s="386"/>
      <c r="J12" s="386"/>
      <c r="K12" s="386"/>
      <c r="L12" s="435"/>
      <c r="M12" s="230" t="s">
        <v>0</v>
      </c>
      <c r="N12" s="434" t="s">
        <v>127</v>
      </c>
      <c r="O12" s="386"/>
      <c r="P12" s="435"/>
      <c r="Q12" s="436" t="s">
        <v>127</v>
      </c>
      <c r="R12" s="437"/>
      <c r="S12" s="438"/>
      <c r="T12" s="436" t="s">
        <v>127</v>
      </c>
      <c r="U12" s="437"/>
      <c r="V12" s="437"/>
      <c r="W12" s="437"/>
      <c r="X12" s="438"/>
      <c r="Y12" s="45"/>
    </row>
    <row r="13" spans="1:25" ht="17.45" customHeight="1">
      <c r="A13" s="1" t="s">
        <v>3</v>
      </c>
      <c r="B13" s="4">
        <v>7.38</v>
      </c>
      <c r="C13" s="140" t="s">
        <v>507</v>
      </c>
      <c r="D13" s="3" t="s">
        <v>507</v>
      </c>
      <c r="E13" s="4">
        <v>6.86</v>
      </c>
      <c r="F13" s="140" t="s">
        <v>507</v>
      </c>
      <c r="G13" s="3" t="s">
        <v>507</v>
      </c>
      <c r="H13" s="4">
        <v>7.29</v>
      </c>
      <c r="I13" s="2" t="s">
        <v>507</v>
      </c>
      <c r="J13" s="2" t="s">
        <v>507</v>
      </c>
      <c r="K13" s="2" t="s">
        <v>507</v>
      </c>
      <c r="L13" s="3" t="s">
        <v>507</v>
      </c>
      <c r="M13" s="228"/>
      <c r="N13" s="4">
        <v>17.93</v>
      </c>
      <c r="O13" s="140" t="s">
        <v>507</v>
      </c>
      <c r="P13" s="3" t="s">
        <v>507</v>
      </c>
      <c r="Q13" s="4">
        <v>16.34</v>
      </c>
      <c r="R13" s="140" t="s">
        <v>507</v>
      </c>
      <c r="S13" s="3" t="s">
        <v>507</v>
      </c>
      <c r="T13" s="4">
        <v>18.579999999999998</v>
      </c>
      <c r="U13" s="2" t="s">
        <v>507</v>
      </c>
      <c r="V13" s="2" t="s">
        <v>507</v>
      </c>
      <c r="W13" s="2" t="s">
        <v>507</v>
      </c>
      <c r="X13" s="3" t="s">
        <v>507</v>
      </c>
      <c r="Y13" s="45"/>
    </row>
    <row r="14" spans="1:25">
      <c r="A14" s="46" t="s">
        <v>356</v>
      </c>
      <c r="B14" s="10"/>
      <c r="C14" s="54"/>
      <c r="D14" s="9"/>
      <c r="E14" s="10"/>
      <c r="F14" s="54"/>
      <c r="G14" s="9"/>
      <c r="H14" s="10"/>
      <c r="I14" s="8"/>
      <c r="J14" s="8"/>
      <c r="K14" s="8"/>
      <c r="L14" s="9"/>
      <c r="M14" s="44"/>
      <c r="N14" s="10"/>
      <c r="O14" s="54"/>
      <c r="P14" s="9"/>
      <c r="Q14" s="10"/>
      <c r="R14" s="54"/>
      <c r="S14" s="9"/>
      <c r="T14" s="10"/>
      <c r="U14" s="8"/>
      <c r="V14" s="8"/>
      <c r="W14" s="8"/>
      <c r="X14" s="9"/>
      <c r="Y14" s="45"/>
    </row>
    <row r="15" spans="1:25">
      <c r="A15" s="136" t="s">
        <v>281</v>
      </c>
      <c r="B15" s="10">
        <v>17.850000000000001</v>
      </c>
      <c r="C15" s="54" t="s">
        <v>129</v>
      </c>
      <c r="D15" s="9" t="s">
        <v>11</v>
      </c>
      <c r="E15" s="10">
        <v>12.96</v>
      </c>
      <c r="F15" s="54" t="s">
        <v>129</v>
      </c>
      <c r="G15" s="9" t="s">
        <v>11</v>
      </c>
      <c r="H15" s="10">
        <v>16.95</v>
      </c>
      <c r="I15" s="8" t="s">
        <v>129</v>
      </c>
      <c r="J15" s="8" t="s">
        <v>11</v>
      </c>
      <c r="K15" s="8" t="s">
        <v>507</v>
      </c>
      <c r="L15" s="9" t="s">
        <v>507</v>
      </c>
      <c r="M15" s="44"/>
      <c r="N15" s="10">
        <v>59.58</v>
      </c>
      <c r="O15" s="54" t="s">
        <v>6</v>
      </c>
      <c r="P15" s="9" t="s">
        <v>11</v>
      </c>
      <c r="Q15" s="10">
        <v>34.200000000000003</v>
      </c>
      <c r="R15" s="54" t="s">
        <v>6</v>
      </c>
      <c r="S15" s="9" t="s">
        <v>11</v>
      </c>
      <c r="T15" s="10">
        <v>55.49</v>
      </c>
      <c r="U15" s="8" t="s">
        <v>6</v>
      </c>
      <c r="V15" s="8" t="s">
        <v>11</v>
      </c>
      <c r="W15" s="8" t="s">
        <v>507</v>
      </c>
      <c r="X15" s="9" t="s">
        <v>507</v>
      </c>
      <c r="Y15" s="45"/>
    </row>
    <row r="16" spans="1:25">
      <c r="A16" s="136">
        <v>7</v>
      </c>
      <c r="B16" s="10">
        <v>10.53</v>
      </c>
      <c r="C16" s="54" t="s">
        <v>129</v>
      </c>
      <c r="D16" s="9" t="s">
        <v>507</v>
      </c>
      <c r="E16" s="10">
        <v>8.2200000000000006</v>
      </c>
      <c r="F16" s="54" t="s">
        <v>129</v>
      </c>
      <c r="G16" s="9" t="s">
        <v>507</v>
      </c>
      <c r="H16" s="10">
        <v>13.13</v>
      </c>
      <c r="I16" s="8" t="s">
        <v>129</v>
      </c>
      <c r="J16" s="8" t="s">
        <v>11</v>
      </c>
      <c r="K16" s="8" t="s">
        <v>507</v>
      </c>
      <c r="L16" s="9" t="s">
        <v>507</v>
      </c>
      <c r="M16" s="44"/>
      <c r="N16" s="10">
        <v>18.09</v>
      </c>
      <c r="O16" s="54" t="s">
        <v>6</v>
      </c>
      <c r="P16" s="9" t="s">
        <v>507</v>
      </c>
      <c r="Q16" s="10">
        <v>20.239999999999998</v>
      </c>
      <c r="R16" s="54" t="s">
        <v>6</v>
      </c>
      <c r="S16" s="9" t="s">
        <v>507</v>
      </c>
      <c r="T16" s="10">
        <v>40.22</v>
      </c>
      <c r="U16" s="8" t="s">
        <v>6</v>
      </c>
      <c r="V16" s="8" t="s">
        <v>507</v>
      </c>
      <c r="W16" s="8" t="s">
        <v>507</v>
      </c>
      <c r="X16" s="9" t="s">
        <v>507</v>
      </c>
      <c r="Y16" s="45"/>
    </row>
    <row r="17" spans="1:25">
      <c r="A17" s="136">
        <v>8</v>
      </c>
      <c r="B17" s="10">
        <v>6.05</v>
      </c>
      <c r="C17" s="54" t="s">
        <v>129</v>
      </c>
      <c r="D17" s="9" t="s">
        <v>507</v>
      </c>
      <c r="E17" s="10">
        <v>7.39</v>
      </c>
      <c r="F17" s="54" t="s">
        <v>129</v>
      </c>
      <c r="G17" s="9" t="s">
        <v>507</v>
      </c>
      <c r="H17" s="10">
        <v>6.43</v>
      </c>
      <c r="I17" s="8" t="s">
        <v>129</v>
      </c>
      <c r="J17" s="8" t="s">
        <v>507</v>
      </c>
      <c r="K17" s="8" t="s">
        <v>507</v>
      </c>
      <c r="L17" s="9" t="s">
        <v>507</v>
      </c>
      <c r="M17" s="44"/>
      <c r="N17" s="10">
        <v>11.64</v>
      </c>
      <c r="O17" s="54" t="s">
        <v>6</v>
      </c>
      <c r="P17" s="9" t="s">
        <v>507</v>
      </c>
      <c r="Q17" s="10">
        <v>20.3</v>
      </c>
      <c r="R17" s="54" t="s">
        <v>6</v>
      </c>
      <c r="S17" s="9" t="s">
        <v>507</v>
      </c>
      <c r="T17" s="10">
        <v>10.49</v>
      </c>
      <c r="U17" s="8" t="s">
        <v>6</v>
      </c>
      <c r="V17" s="8" t="s">
        <v>507</v>
      </c>
      <c r="W17" s="8" t="s">
        <v>507</v>
      </c>
      <c r="X17" s="9" t="s">
        <v>507</v>
      </c>
      <c r="Y17" s="45"/>
    </row>
    <row r="18" spans="1:25">
      <c r="A18" s="136">
        <v>9</v>
      </c>
      <c r="B18" s="10">
        <v>6.73</v>
      </c>
      <c r="C18" s="54" t="s">
        <v>129</v>
      </c>
      <c r="D18" s="9" t="s">
        <v>507</v>
      </c>
      <c r="E18" s="10">
        <v>5.71</v>
      </c>
      <c r="F18" s="54" t="s">
        <v>129</v>
      </c>
      <c r="G18" s="9" t="s">
        <v>507</v>
      </c>
      <c r="H18" s="10">
        <v>6.23</v>
      </c>
      <c r="I18" s="8" t="s">
        <v>129</v>
      </c>
      <c r="J18" s="8" t="s">
        <v>507</v>
      </c>
      <c r="K18" s="8" t="s">
        <v>507</v>
      </c>
      <c r="L18" s="9" t="s">
        <v>507</v>
      </c>
      <c r="M18" s="44"/>
      <c r="N18" s="10">
        <v>16.73</v>
      </c>
      <c r="O18" s="54" t="s">
        <v>6</v>
      </c>
      <c r="P18" s="9" t="s">
        <v>507</v>
      </c>
      <c r="Q18" s="10">
        <v>11.05</v>
      </c>
      <c r="R18" s="54" t="s">
        <v>6</v>
      </c>
      <c r="S18" s="9" t="s">
        <v>507</v>
      </c>
      <c r="T18" s="10">
        <v>9.92</v>
      </c>
      <c r="U18" s="8" t="s">
        <v>6</v>
      </c>
      <c r="V18" s="8" t="s">
        <v>11</v>
      </c>
      <c r="W18" s="8" t="s">
        <v>507</v>
      </c>
      <c r="X18" s="9" t="s">
        <v>507</v>
      </c>
      <c r="Y18" s="45"/>
    </row>
    <row r="19" spans="1:25">
      <c r="A19" s="232" t="s">
        <v>282</v>
      </c>
      <c r="B19" s="14">
        <v>4.3499999999999996</v>
      </c>
      <c r="C19" s="233" t="s">
        <v>129</v>
      </c>
      <c r="D19" s="13" t="s">
        <v>11</v>
      </c>
      <c r="E19" s="14">
        <v>4.49</v>
      </c>
      <c r="F19" s="233" t="s">
        <v>129</v>
      </c>
      <c r="G19" s="13" t="s">
        <v>11</v>
      </c>
      <c r="H19" s="14">
        <v>3.18</v>
      </c>
      <c r="I19" s="12" t="s">
        <v>129</v>
      </c>
      <c r="J19" s="12" t="s">
        <v>11</v>
      </c>
      <c r="K19" s="12" t="s">
        <v>507</v>
      </c>
      <c r="L19" s="13" t="s">
        <v>507</v>
      </c>
      <c r="M19" s="44"/>
      <c r="N19" s="14">
        <v>11.02</v>
      </c>
      <c r="O19" s="233" t="s">
        <v>6</v>
      </c>
      <c r="P19" s="13" t="s">
        <v>507</v>
      </c>
      <c r="Q19" s="14">
        <v>8.93</v>
      </c>
      <c r="R19" s="233" t="s">
        <v>6</v>
      </c>
      <c r="S19" s="13" t="s">
        <v>11</v>
      </c>
      <c r="T19" s="14" t="s">
        <v>131</v>
      </c>
      <c r="U19" s="12" t="s">
        <v>507</v>
      </c>
      <c r="V19" s="12" t="s">
        <v>507</v>
      </c>
      <c r="W19" s="12" t="s">
        <v>507</v>
      </c>
      <c r="X19" s="13" t="s">
        <v>507</v>
      </c>
      <c r="Y19" s="45"/>
    </row>
    <row r="20" spans="1:25">
      <c r="A20" s="45"/>
      <c r="B20" s="44"/>
      <c r="C20" s="44"/>
      <c r="D20" s="44"/>
      <c r="E20" s="44"/>
      <c r="F20" s="44"/>
      <c r="G20" s="44"/>
      <c r="H20" s="44"/>
      <c r="I20" s="44"/>
      <c r="J20" s="44"/>
      <c r="K20" s="44"/>
      <c r="L20" s="44"/>
      <c r="M20" s="44"/>
      <c r="N20" s="44"/>
      <c r="O20" s="44"/>
      <c r="P20" s="44"/>
      <c r="Q20" s="44"/>
      <c r="R20" s="44"/>
      <c r="S20" s="44"/>
      <c r="T20" s="44"/>
      <c r="U20" s="44"/>
      <c r="V20" s="44"/>
      <c r="W20" s="44"/>
      <c r="X20" s="44"/>
      <c r="Y20" s="45"/>
    </row>
    <row r="21" spans="1:25" ht="28.35" customHeight="1">
      <c r="A21" s="373" t="s">
        <v>283</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45"/>
    </row>
    <row r="22" spans="1:25" ht="28.35" customHeight="1">
      <c r="A22" s="372" t="s">
        <v>284</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45"/>
    </row>
    <row r="23" spans="1:25" ht="27" customHeight="1">
      <c r="A23" s="373" t="s">
        <v>325</v>
      </c>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45"/>
    </row>
    <row r="24" spans="1:25" ht="27" customHeight="1">
      <c r="A24" s="373" t="s">
        <v>285</v>
      </c>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45"/>
    </row>
    <row r="25" spans="1:25">
      <c r="A25" s="373" t="s">
        <v>115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45"/>
    </row>
    <row r="26" spans="1:25">
      <c r="A26" s="418" t="s">
        <v>344</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row>
    <row r="27" spans="1:25">
      <c r="A27" s="234" t="s">
        <v>386</v>
      </c>
    </row>
    <row r="29" spans="1:25" ht="15">
      <c r="A29" s="16" t="s">
        <v>116</v>
      </c>
    </row>
  </sheetData>
  <mergeCells count="20">
    <mergeCell ref="A26:X26"/>
    <mergeCell ref="B11:L11"/>
    <mergeCell ref="N11:X11"/>
    <mergeCell ref="B12:D12"/>
    <mergeCell ref="E12:G12"/>
    <mergeCell ref="H12:L12"/>
    <mergeCell ref="N12:P12"/>
    <mergeCell ref="Q12:S12"/>
    <mergeCell ref="T12:X12"/>
    <mergeCell ref="A21:X21"/>
    <mergeCell ref="A22:X22"/>
    <mergeCell ref="A23:X23"/>
    <mergeCell ref="A24:X24"/>
    <mergeCell ref="A25:X25"/>
    <mergeCell ref="T10:X10"/>
    <mergeCell ref="B10:D10"/>
    <mergeCell ref="E10:G10"/>
    <mergeCell ref="H10:L10"/>
    <mergeCell ref="N10:P10"/>
    <mergeCell ref="Q10:S10"/>
  </mergeCells>
  <hyperlinks>
    <hyperlink ref="A29" location="Contents!A1" display="Return to contents" xr:uid="{3B977D59-879D-48B2-9C15-33B93D289F22}"/>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F15F-3696-4DF7-B270-9CF122C1BCE7}">
  <dimension ref="A7:I22"/>
  <sheetViews>
    <sheetView showGridLines="0" workbookViewId="0">
      <selection activeCell="H27" sqref="H27"/>
    </sheetView>
  </sheetViews>
  <sheetFormatPr defaultColWidth="9.140625" defaultRowHeight="14.25"/>
  <cols>
    <col min="1" max="1" width="39" style="18" customWidth="1"/>
    <col min="2" max="2" width="9.7109375" style="42" bestFit="1" customWidth="1"/>
    <col min="3" max="3" width="10.7109375" style="42" customWidth="1"/>
    <col min="4" max="4" width="9.7109375" style="42" bestFit="1" customWidth="1"/>
    <col min="5" max="5" width="4.140625" style="241" customWidth="1"/>
    <col min="6" max="6" width="9.7109375" style="42" bestFit="1" customWidth="1"/>
    <col min="7" max="7" width="11.42578125" style="42" customWidth="1"/>
    <col min="8" max="8" width="9.7109375" style="42" bestFit="1" customWidth="1"/>
    <col min="9" max="9" width="3.42578125" style="18" customWidth="1"/>
    <col min="10" max="16384" width="9.140625" style="18"/>
  </cols>
  <sheetData>
    <row r="7" spans="1:9" ht="15">
      <c r="A7" s="17" t="s">
        <v>516</v>
      </c>
      <c r="B7" s="44"/>
      <c r="C7" s="44"/>
      <c r="D7" s="44"/>
      <c r="E7" s="235"/>
      <c r="F7" s="44"/>
      <c r="G7" s="44"/>
      <c r="H7" s="44"/>
      <c r="I7" s="15"/>
    </row>
    <row r="8" spans="1:9" ht="15">
      <c r="A8" s="17"/>
      <c r="B8" s="44"/>
      <c r="C8" s="44"/>
      <c r="D8" s="44"/>
      <c r="E8" s="235"/>
      <c r="F8" s="44"/>
      <c r="G8" s="44"/>
      <c r="H8" s="44"/>
      <c r="I8" s="15"/>
    </row>
    <row r="9" spans="1:9">
      <c r="A9" s="439" t="s">
        <v>517</v>
      </c>
      <c r="B9" s="370"/>
      <c r="C9" s="370"/>
      <c r="D9" s="370"/>
      <c r="E9" s="370"/>
      <c r="F9" s="370"/>
      <c r="G9" s="370"/>
      <c r="H9" s="370"/>
      <c r="I9" s="15"/>
    </row>
    <row r="10" spans="1:9" ht="56.25" customHeight="1">
      <c r="A10" s="20"/>
      <c r="B10" s="236" t="s">
        <v>337</v>
      </c>
      <c r="C10" s="237" t="s">
        <v>508</v>
      </c>
      <c r="D10" s="236" t="s">
        <v>339</v>
      </c>
      <c r="E10" s="238"/>
      <c r="F10" s="236" t="s">
        <v>337</v>
      </c>
      <c r="G10" s="237" t="s">
        <v>508</v>
      </c>
      <c r="H10" s="236" t="s">
        <v>339</v>
      </c>
      <c r="I10" s="15"/>
    </row>
    <row r="11" spans="1:9" ht="50.45" customHeight="1">
      <c r="A11" s="21" t="s">
        <v>504</v>
      </c>
      <c r="B11" s="383" t="s">
        <v>123</v>
      </c>
      <c r="C11" s="384"/>
      <c r="D11" s="385"/>
      <c r="E11" s="11"/>
      <c r="F11" s="383" t="s">
        <v>506</v>
      </c>
      <c r="G11" s="384"/>
      <c r="H11" s="385"/>
      <c r="I11" s="15"/>
    </row>
    <row r="12" spans="1:9" ht="32.25" customHeight="1">
      <c r="A12" s="22"/>
      <c r="B12" s="223" t="s">
        <v>117</v>
      </c>
      <c r="C12" s="225" t="s">
        <v>117</v>
      </c>
      <c r="D12" s="223" t="s">
        <v>117</v>
      </c>
      <c r="E12" s="239" t="s">
        <v>0</v>
      </c>
      <c r="F12" s="224" t="s">
        <v>128</v>
      </c>
      <c r="G12" s="222" t="s">
        <v>128</v>
      </c>
      <c r="H12" s="224" t="s">
        <v>128</v>
      </c>
      <c r="I12" s="15"/>
    </row>
    <row r="13" spans="1:9">
      <c r="A13" s="1" t="s">
        <v>3</v>
      </c>
      <c r="B13" s="4">
        <v>0.86</v>
      </c>
      <c r="C13" s="4">
        <v>0.71</v>
      </c>
      <c r="D13" s="4">
        <v>0.97</v>
      </c>
      <c r="E13" s="11"/>
      <c r="F13" s="4">
        <v>17.64</v>
      </c>
      <c r="G13" s="4">
        <v>18.27</v>
      </c>
      <c r="H13" s="4">
        <v>19.920000000000002</v>
      </c>
      <c r="I13" s="15"/>
    </row>
    <row r="14" spans="1:9">
      <c r="A14" s="25" t="s">
        <v>356</v>
      </c>
      <c r="B14" s="10"/>
      <c r="C14" s="10"/>
      <c r="D14" s="10"/>
      <c r="E14" s="235"/>
      <c r="F14" s="10"/>
      <c r="G14" s="10"/>
      <c r="H14" s="10"/>
      <c r="I14" s="15"/>
    </row>
    <row r="15" spans="1:9">
      <c r="A15" s="26" t="s">
        <v>281</v>
      </c>
      <c r="B15" s="10">
        <v>3.13</v>
      </c>
      <c r="C15" s="10">
        <v>2.54</v>
      </c>
      <c r="D15" s="10">
        <v>4.4800000000000004</v>
      </c>
      <c r="E15" s="235"/>
      <c r="F15" s="10">
        <v>35.35</v>
      </c>
      <c r="G15" s="10">
        <v>25.84</v>
      </c>
      <c r="H15" s="10">
        <v>38.6</v>
      </c>
      <c r="I15" s="15"/>
    </row>
    <row r="16" spans="1:9">
      <c r="A16" s="26">
        <v>7</v>
      </c>
      <c r="B16" s="10">
        <v>2.48</v>
      </c>
      <c r="C16" s="10">
        <v>2.69</v>
      </c>
      <c r="D16" s="10">
        <v>4.33</v>
      </c>
      <c r="E16" s="235"/>
      <c r="F16" s="10">
        <v>28.2</v>
      </c>
      <c r="G16" s="10">
        <v>38.369999999999997</v>
      </c>
      <c r="H16" s="10">
        <v>47.25</v>
      </c>
      <c r="I16" s="15"/>
    </row>
    <row r="17" spans="1:9">
      <c r="A17" s="26">
        <v>8</v>
      </c>
      <c r="B17" s="10">
        <v>1.41</v>
      </c>
      <c r="C17" s="10">
        <v>1.7</v>
      </c>
      <c r="D17" s="10">
        <v>1.76</v>
      </c>
      <c r="E17" s="235"/>
      <c r="F17" s="10">
        <v>28.72</v>
      </c>
      <c r="G17" s="10">
        <v>45.88</v>
      </c>
      <c r="H17" s="10">
        <v>43.62</v>
      </c>
      <c r="I17" s="15"/>
    </row>
    <row r="18" spans="1:9">
      <c r="A18" s="26">
        <v>9</v>
      </c>
      <c r="B18" s="10">
        <v>1.64</v>
      </c>
      <c r="C18" s="10">
        <v>1.7</v>
      </c>
      <c r="D18" s="10">
        <v>1.82</v>
      </c>
      <c r="E18" s="235"/>
      <c r="F18" s="10">
        <v>38.44</v>
      </c>
      <c r="G18" s="10">
        <v>43.04</v>
      </c>
      <c r="H18" s="10">
        <v>33.82</v>
      </c>
      <c r="I18" s="15"/>
    </row>
    <row r="19" spans="1:9">
      <c r="A19" s="240" t="s">
        <v>282</v>
      </c>
      <c r="B19" s="14">
        <v>1.1299999999999999</v>
      </c>
      <c r="C19" s="14">
        <v>1.1299999999999999</v>
      </c>
      <c r="D19" s="14">
        <v>1.27</v>
      </c>
      <c r="E19" s="235"/>
      <c r="F19" s="14">
        <v>39.96</v>
      </c>
      <c r="G19" s="14">
        <v>36.25</v>
      </c>
      <c r="H19" s="14" t="s">
        <v>131</v>
      </c>
      <c r="I19" s="15"/>
    </row>
    <row r="20" spans="1:9">
      <c r="A20" s="15"/>
      <c r="B20" s="44"/>
      <c r="C20" s="44"/>
      <c r="D20" s="44"/>
      <c r="E20" s="235"/>
      <c r="F20" s="44"/>
      <c r="G20" s="44"/>
      <c r="H20" s="44"/>
      <c r="I20" s="15"/>
    </row>
    <row r="21" spans="1:9" ht="15">
      <c r="A21" s="16" t="s">
        <v>116</v>
      </c>
    </row>
    <row r="22" spans="1:9">
      <c r="A22" s="18" t="s">
        <v>0</v>
      </c>
    </row>
  </sheetData>
  <mergeCells count="3">
    <mergeCell ref="A9:H9"/>
    <mergeCell ref="B11:D11"/>
    <mergeCell ref="F11:H11"/>
  </mergeCells>
  <hyperlinks>
    <hyperlink ref="A21" location="Contents!A1" display="Return to contents" xr:uid="{15236223-89D1-4248-B50E-46D5BA61F66B}"/>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42891-366C-47C3-A234-4057C841562C}">
  <dimension ref="A6:Z29"/>
  <sheetViews>
    <sheetView showGridLines="0" workbookViewId="0">
      <selection activeCell="P29" sqref="P29"/>
    </sheetView>
  </sheetViews>
  <sheetFormatPr defaultColWidth="9.140625" defaultRowHeight="14.25"/>
  <cols>
    <col min="1" max="1" width="39" style="41" customWidth="1"/>
    <col min="2" max="2" width="5.85546875" style="42" customWidth="1"/>
    <col min="3" max="3" width="5.140625" style="42" customWidth="1"/>
    <col min="4" max="4" width="1.85546875" style="42" bestFit="1" customWidth="1"/>
    <col min="5" max="5" width="5.85546875" style="42" customWidth="1"/>
    <col min="6" max="6" width="5.140625" style="42" customWidth="1"/>
    <col min="7" max="7" width="1.85546875" style="42" bestFit="1" customWidth="1"/>
    <col min="8" max="8" width="8.140625" style="42" bestFit="1" customWidth="1"/>
    <col min="9" max="9" width="2" style="42" bestFit="1" customWidth="1"/>
    <col min="10" max="10" width="1.85546875" style="42" bestFit="1" customWidth="1"/>
    <col min="11" max="11" width="1.85546875" style="42" customWidth="1"/>
    <col min="12" max="12" width="1.85546875" style="42" bestFit="1" customWidth="1"/>
    <col min="13" max="13" width="4.140625" style="42" customWidth="1"/>
    <col min="14" max="14" width="2.85546875" style="42" customWidth="1"/>
    <col min="15" max="15" width="5.85546875" style="42" customWidth="1"/>
    <col min="16" max="16" width="5.140625" style="42" customWidth="1"/>
    <col min="17" max="17" width="1.85546875" style="42" bestFit="1" customWidth="1"/>
    <col min="18" max="18" width="5.85546875" style="42" customWidth="1"/>
    <col min="19" max="19" width="5.140625" style="42" customWidth="1"/>
    <col min="20" max="20" width="1.85546875" style="42" bestFit="1" customWidth="1"/>
    <col min="21" max="21" width="8.140625" style="42" bestFit="1" customWidth="1"/>
    <col min="22" max="22" width="2" style="42" bestFit="1" customWidth="1"/>
    <col min="23" max="23" width="1.85546875" style="42" bestFit="1" customWidth="1"/>
    <col min="24" max="24" width="1.85546875" style="42" customWidth="1"/>
    <col min="25" max="25" width="1.85546875" style="42" bestFit="1" customWidth="1"/>
    <col min="26" max="26" width="3.42578125" style="41" customWidth="1"/>
    <col min="27" max="16384" width="9.140625" style="41"/>
  </cols>
  <sheetData>
    <row r="6" spans="1:26">
      <c r="J6" s="42" t="s">
        <v>0</v>
      </c>
      <c r="W6" s="42" t="s">
        <v>0</v>
      </c>
    </row>
    <row r="7" spans="1:26" ht="15">
      <c r="A7" s="53" t="s">
        <v>518</v>
      </c>
      <c r="B7" s="44"/>
      <c r="C7" s="44"/>
      <c r="D7" s="44"/>
      <c r="E7" s="44"/>
      <c r="F7" s="44"/>
      <c r="G7" s="44"/>
      <c r="H7" s="44"/>
      <c r="I7" s="44"/>
      <c r="J7" s="44"/>
      <c r="K7" s="44"/>
      <c r="L7" s="44"/>
      <c r="M7" s="44"/>
      <c r="N7" s="44"/>
      <c r="O7" s="44"/>
      <c r="P7" s="44"/>
      <c r="Q7" s="44"/>
      <c r="R7" s="44"/>
      <c r="S7" s="44"/>
      <c r="T7" s="44"/>
      <c r="U7" s="44"/>
      <c r="V7" s="44"/>
      <c r="W7" s="44"/>
      <c r="X7" s="44"/>
      <c r="Y7" s="44"/>
      <c r="Z7" s="45"/>
    </row>
    <row r="8" spans="1:26" ht="15">
      <c r="A8" s="53"/>
      <c r="B8" s="44"/>
      <c r="C8" s="44"/>
      <c r="D8" s="44"/>
      <c r="E8" s="44"/>
      <c r="F8" s="44"/>
      <c r="G8" s="44"/>
      <c r="H8" s="44"/>
      <c r="I8" s="44"/>
      <c r="J8" s="44"/>
      <c r="K8" s="44"/>
      <c r="L8" s="44"/>
      <c r="M8" s="44"/>
      <c r="N8" s="44"/>
      <c r="O8" s="44"/>
      <c r="P8" s="44"/>
      <c r="Q8" s="44"/>
      <c r="R8" s="44"/>
      <c r="S8" s="44"/>
      <c r="T8" s="44"/>
      <c r="U8" s="44"/>
      <c r="V8" s="44"/>
      <c r="W8" s="44"/>
      <c r="X8" s="44"/>
      <c r="Y8" s="44"/>
      <c r="Z8" s="45"/>
    </row>
    <row r="9" spans="1:26">
      <c r="A9" s="15" t="s">
        <v>519</v>
      </c>
      <c r="B9" s="47"/>
      <c r="C9" s="47"/>
      <c r="D9" s="47"/>
      <c r="E9" s="47"/>
      <c r="F9" s="47"/>
      <c r="G9" s="47"/>
      <c r="H9" s="47"/>
      <c r="I9" s="47"/>
      <c r="J9" s="47"/>
      <c r="K9" s="47"/>
      <c r="L9" s="47"/>
      <c r="M9" s="226"/>
      <c r="N9" s="44"/>
      <c r="O9" s="47"/>
      <c r="P9" s="47"/>
      <c r="Q9" s="47"/>
      <c r="R9" s="47"/>
      <c r="S9" s="47"/>
      <c r="T9" s="47"/>
      <c r="U9" s="47"/>
      <c r="V9" s="47"/>
      <c r="W9" s="47"/>
      <c r="X9" s="47"/>
      <c r="Y9" s="47"/>
      <c r="Z9" s="45"/>
    </row>
    <row r="10" spans="1:26" ht="47.25" customHeight="1">
      <c r="A10" s="48"/>
      <c r="B10" s="431" t="s">
        <v>337</v>
      </c>
      <c r="C10" s="432"/>
      <c r="D10" s="433"/>
      <c r="E10" s="431" t="s">
        <v>338</v>
      </c>
      <c r="F10" s="432"/>
      <c r="G10" s="433"/>
      <c r="H10" s="431" t="s">
        <v>339</v>
      </c>
      <c r="I10" s="432"/>
      <c r="J10" s="432"/>
      <c r="K10" s="432"/>
      <c r="L10" s="433"/>
      <c r="M10" s="226"/>
      <c r="N10" s="44"/>
      <c r="O10" s="431" t="s">
        <v>337</v>
      </c>
      <c r="P10" s="432"/>
      <c r="Q10" s="433"/>
      <c r="R10" s="431" t="s">
        <v>338</v>
      </c>
      <c r="S10" s="432"/>
      <c r="T10" s="433"/>
      <c r="U10" s="431" t="s">
        <v>339</v>
      </c>
      <c r="V10" s="432"/>
      <c r="W10" s="432"/>
      <c r="X10" s="432"/>
      <c r="Y10" s="433"/>
      <c r="Z10" s="45"/>
    </row>
    <row r="11" spans="1:26" ht="45.75" customHeight="1">
      <c r="A11" s="227" t="s">
        <v>509</v>
      </c>
      <c r="B11" s="436" t="s">
        <v>510</v>
      </c>
      <c r="C11" s="437"/>
      <c r="D11" s="437"/>
      <c r="E11" s="437"/>
      <c r="F11" s="437"/>
      <c r="G11" s="437"/>
      <c r="H11" s="437"/>
      <c r="I11" s="437"/>
      <c r="J11" s="437"/>
      <c r="K11" s="437"/>
      <c r="L11" s="438"/>
      <c r="M11" s="228"/>
      <c r="N11" s="228"/>
      <c r="O11" s="436" t="s">
        <v>511</v>
      </c>
      <c r="P11" s="437"/>
      <c r="Q11" s="437"/>
      <c r="R11" s="437"/>
      <c r="S11" s="437"/>
      <c r="T11" s="437"/>
      <c r="U11" s="437"/>
      <c r="V11" s="437"/>
      <c r="W11" s="437"/>
      <c r="X11" s="437"/>
      <c r="Y11" s="438"/>
      <c r="Z11" s="45"/>
    </row>
    <row r="12" spans="1:26" ht="17.100000000000001" customHeight="1">
      <c r="A12" s="229"/>
      <c r="B12" s="434" t="s">
        <v>2</v>
      </c>
      <c r="C12" s="386"/>
      <c r="D12" s="435"/>
      <c r="E12" s="434" t="s">
        <v>2</v>
      </c>
      <c r="F12" s="386"/>
      <c r="G12" s="435"/>
      <c r="H12" s="434" t="s">
        <v>2</v>
      </c>
      <c r="I12" s="386"/>
      <c r="J12" s="386"/>
      <c r="K12" s="386"/>
      <c r="L12" s="435"/>
      <c r="M12" s="230" t="s">
        <v>0</v>
      </c>
      <c r="N12" s="230"/>
      <c r="O12" s="434" t="s">
        <v>127</v>
      </c>
      <c r="P12" s="386"/>
      <c r="Q12" s="435"/>
      <c r="R12" s="436" t="s">
        <v>127</v>
      </c>
      <c r="S12" s="437"/>
      <c r="T12" s="438"/>
      <c r="U12" s="436" t="s">
        <v>127</v>
      </c>
      <c r="V12" s="437"/>
      <c r="W12" s="437"/>
      <c r="X12" s="437"/>
      <c r="Y12" s="438"/>
      <c r="Z12" s="45"/>
    </row>
    <row r="13" spans="1:26" ht="17.45" customHeight="1">
      <c r="A13" s="1" t="s">
        <v>3</v>
      </c>
      <c r="B13" s="4">
        <v>12.06</v>
      </c>
      <c r="C13" s="140" t="s">
        <v>507</v>
      </c>
      <c r="D13" s="3" t="s">
        <v>507</v>
      </c>
      <c r="E13" s="4">
        <v>10.27</v>
      </c>
      <c r="F13" s="140" t="s">
        <v>507</v>
      </c>
      <c r="G13" s="3" t="s">
        <v>507</v>
      </c>
      <c r="H13" s="4">
        <v>9.34</v>
      </c>
      <c r="I13" s="2" t="s">
        <v>507</v>
      </c>
      <c r="J13" s="2" t="s">
        <v>507</v>
      </c>
      <c r="K13" s="2" t="s">
        <v>507</v>
      </c>
      <c r="L13" s="3" t="s">
        <v>217</v>
      </c>
      <c r="M13" s="228"/>
      <c r="N13" s="228"/>
      <c r="O13" s="4">
        <v>17.5</v>
      </c>
      <c r="P13" s="140" t="s">
        <v>507</v>
      </c>
      <c r="Q13" s="3" t="s">
        <v>507</v>
      </c>
      <c r="R13" s="4">
        <v>13.65</v>
      </c>
      <c r="S13" s="140" t="s">
        <v>507</v>
      </c>
      <c r="T13" s="3" t="s">
        <v>507</v>
      </c>
      <c r="U13" s="4">
        <v>16.010000000000002</v>
      </c>
      <c r="V13" s="2" t="s">
        <v>507</v>
      </c>
      <c r="W13" s="2" t="s">
        <v>507</v>
      </c>
      <c r="X13" s="2" t="s">
        <v>507</v>
      </c>
      <c r="Y13" s="3" t="s">
        <v>507</v>
      </c>
      <c r="Z13" s="45"/>
    </row>
    <row r="14" spans="1:26">
      <c r="A14" s="46" t="s">
        <v>356</v>
      </c>
      <c r="B14" s="10"/>
      <c r="C14" s="54"/>
      <c r="D14" s="9"/>
      <c r="E14" s="10"/>
      <c r="F14" s="54"/>
      <c r="G14" s="9"/>
      <c r="H14" s="10"/>
      <c r="I14" s="8"/>
      <c r="J14" s="8"/>
      <c r="K14" s="8"/>
      <c r="L14" s="9"/>
      <c r="M14" s="44"/>
      <c r="N14" s="44"/>
      <c r="O14" s="10"/>
      <c r="P14" s="54"/>
      <c r="Q14" s="9"/>
      <c r="R14" s="10"/>
      <c r="S14" s="54"/>
      <c r="T14" s="9"/>
      <c r="U14" s="10"/>
      <c r="V14" s="8"/>
      <c r="W14" s="8"/>
      <c r="X14" s="8"/>
      <c r="Y14" s="9"/>
      <c r="Z14" s="45"/>
    </row>
    <row r="15" spans="1:26">
      <c r="A15" s="136" t="s">
        <v>281</v>
      </c>
      <c r="B15" s="10">
        <v>27.29</v>
      </c>
      <c r="C15" s="54" t="s">
        <v>507</v>
      </c>
      <c r="D15" s="9" t="s">
        <v>11</v>
      </c>
      <c r="E15" s="10">
        <v>21.72</v>
      </c>
      <c r="F15" s="54" t="s">
        <v>507</v>
      </c>
      <c r="G15" s="9" t="s">
        <v>11</v>
      </c>
      <c r="H15" s="10">
        <v>21.01</v>
      </c>
      <c r="I15" s="8" t="s">
        <v>507</v>
      </c>
      <c r="J15" s="8" t="s">
        <v>11</v>
      </c>
      <c r="K15" s="8" t="s">
        <v>507</v>
      </c>
      <c r="L15" s="9" t="s">
        <v>507</v>
      </c>
      <c r="M15" s="44"/>
      <c r="N15" s="242" t="s">
        <v>507</v>
      </c>
      <c r="O15" s="10">
        <v>53.12</v>
      </c>
      <c r="P15" s="54" t="s">
        <v>507</v>
      </c>
      <c r="Q15" s="9" t="s">
        <v>11</v>
      </c>
      <c r="R15" s="10">
        <v>31.84</v>
      </c>
      <c r="S15" s="54" t="s">
        <v>507</v>
      </c>
      <c r="T15" s="9" t="s">
        <v>11</v>
      </c>
      <c r="U15" s="10">
        <v>45.71</v>
      </c>
      <c r="V15" s="8" t="s">
        <v>6</v>
      </c>
      <c r="W15" s="8" t="s">
        <v>11</v>
      </c>
      <c r="X15" s="8" t="s">
        <v>507</v>
      </c>
      <c r="Y15" s="9" t="s">
        <v>507</v>
      </c>
      <c r="Z15" s="45"/>
    </row>
    <row r="16" spans="1:26">
      <c r="A16" s="136">
        <v>7</v>
      </c>
      <c r="B16" s="10">
        <v>15.9</v>
      </c>
      <c r="C16" s="54" t="s">
        <v>507</v>
      </c>
      <c r="D16" s="9" t="s">
        <v>11</v>
      </c>
      <c r="E16" s="10">
        <v>12.15</v>
      </c>
      <c r="F16" s="54" t="s">
        <v>129</v>
      </c>
      <c r="G16" s="9" t="s">
        <v>507</v>
      </c>
      <c r="H16" s="10">
        <v>12</v>
      </c>
      <c r="I16" s="8" t="s">
        <v>507</v>
      </c>
      <c r="J16" s="8" t="s">
        <v>507</v>
      </c>
      <c r="K16" s="8" t="s">
        <v>507</v>
      </c>
      <c r="L16" s="9" t="s">
        <v>507</v>
      </c>
      <c r="M16" s="44"/>
      <c r="N16" s="242" t="s">
        <v>507</v>
      </c>
      <c r="O16" s="10">
        <v>22.63</v>
      </c>
      <c r="P16" s="54" t="s">
        <v>6</v>
      </c>
      <c r="Q16" s="9" t="s">
        <v>507</v>
      </c>
      <c r="R16" s="10">
        <v>15.47</v>
      </c>
      <c r="S16" s="54" t="s">
        <v>6</v>
      </c>
      <c r="T16" s="9" t="s">
        <v>507</v>
      </c>
      <c r="U16" s="10">
        <v>23.45</v>
      </c>
      <c r="V16" s="8" t="s">
        <v>6</v>
      </c>
      <c r="W16" s="8" t="s">
        <v>507</v>
      </c>
      <c r="X16" s="8" t="s">
        <v>507</v>
      </c>
      <c r="Y16" s="9" t="s">
        <v>507</v>
      </c>
      <c r="Z16" s="45"/>
    </row>
    <row r="17" spans="1:26">
      <c r="A17" s="136">
        <v>8</v>
      </c>
      <c r="B17" s="10">
        <v>11.7</v>
      </c>
      <c r="C17" s="54" t="s">
        <v>507</v>
      </c>
      <c r="D17" s="9" t="s">
        <v>507</v>
      </c>
      <c r="E17" s="10">
        <v>10.79</v>
      </c>
      <c r="F17" s="54" t="s">
        <v>507</v>
      </c>
      <c r="G17" s="9" t="s">
        <v>507</v>
      </c>
      <c r="H17" s="10">
        <v>8.6199999999999992</v>
      </c>
      <c r="I17" s="8" t="s">
        <v>507</v>
      </c>
      <c r="J17" s="8" t="s">
        <v>507</v>
      </c>
      <c r="K17" s="8" t="s">
        <v>507</v>
      </c>
      <c r="L17" s="9" t="s">
        <v>217</v>
      </c>
      <c r="M17" s="44"/>
      <c r="N17" s="242" t="s">
        <v>507</v>
      </c>
      <c r="O17" s="10">
        <v>14.76</v>
      </c>
      <c r="P17" s="54" t="s">
        <v>507</v>
      </c>
      <c r="Q17" s="9" t="s">
        <v>507</v>
      </c>
      <c r="R17" s="10">
        <v>13.75</v>
      </c>
      <c r="S17" s="54" t="s">
        <v>507</v>
      </c>
      <c r="T17" s="9" t="s">
        <v>507</v>
      </c>
      <c r="U17" s="10">
        <v>12.79</v>
      </c>
      <c r="V17" s="8" t="s">
        <v>6</v>
      </c>
      <c r="W17" s="8" t="s">
        <v>507</v>
      </c>
      <c r="X17" s="8" t="s">
        <v>507</v>
      </c>
      <c r="Y17" s="9" t="s">
        <v>507</v>
      </c>
      <c r="Z17" s="45"/>
    </row>
    <row r="18" spans="1:26">
      <c r="A18" s="136">
        <v>9</v>
      </c>
      <c r="B18" s="10">
        <v>9.4499999999999993</v>
      </c>
      <c r="C18" s="54" t="s">
        <v>507</v>
      </c>
      <c r="D18" s="9" t="s">
        <v>11</v>
      </c>
      <c r="E18" s="10">
        <v>7.71</v>
      </c>
      <c r="F18" s="54" t="s">
        <v>507</v>
      </c>
      <c r="G18" s="9" t="s">
        <v>11</v>
      </c>
      <c r="H18" s="10">
        <v>8.33</v>
      </c>
      <c r="I18" s="8" t="s">
        <v>507</v>
      </c>
      <c r="J18" s="8" t="s">
        <v>507</v>
      </c>
      <c r="K18" s="8" t="s">
        <v>507</v>
      </c>
      <c r="L18" s="9" t="s">
        <v>507</v>
      </c>
      <c r="M18" s="44"/>
      <c r="N18" s="242" t="s">
        <v>507</v>
      </c>
      <c r="O18" s="10">
        <v>11.7</v>
      </c>
      <c r="P18" s="54" t="s">
        <v>507</v>
      </c>
      <c r="Q18" s="9" t="s">
        <v>11</v>
      </c>
      <c r="R18" s="10">
        <v>10.37</v>
      </c>
      <c r="S18" s="54" t="s">
        <v>6</v>
      </c>
      <c r="T18" s="9" t="s">
        <v>507</v>
      </c>
      <c r="U18" s="10">
        <v>12.04</v>
      </c>
      <c r="V18" s="8" t="s">
        <v>6</v>
      </c>
      <c r="W18" s="8" t="s">
        <v>507</v>
      </c>
      <c r="X18" s="8" t="s">
        <v>507</v>
      </c>
      <c r="Y18" s="9" t="s">
        <v>507</v>
      </c>
      <c r="Z18" s="45"/>
    </row>
    <row r="19" spans="1:26">
      <c r="A19" s="232" t="s">
        <v>282</v>
      </c>
      <c r="B19" s="14">
        <v>7.07</v>
      </c>
      <c r="C19" s="233" t="s">
        <v>507</v>
      </c>
      <c r="D19" s="13" t="s">
        <v>11</v>
      </c>
      <c r="E19" s="14">
        <v>6.74</v>
      </c>
      <c r="F19" s="233" t="s">
        <v>129</v>
      </c>
      <c r="G19" s="13" t="s">
        <v>11</v>
      </c>
      <c r="H19" s="14">
        <v>5.34</v>
      </c>
      <c r="I19" s="12" t="s">
        <v>507</v>
      </c>
      <c r="J19" s="12" t="s">
        <v>11</v>
      </c>
      <c r="K19" s="12" t="s">
        <v>507</v>
      </c>
      <c r="L19" s="13" t="s">
        <v>507</v>
      </c>
      <c r="M19" s="44"/>
      <c r="N19" s="242" t="s">
        <v>507</v>
      </c>
      <c r="O19" s="14">
        <v>8.9499999999999993</v>
      </c>
      <c r="P19" s="233" t="s">
        <v>507</v>
      </c>
      <c r="Q19" s="13" t="s">
        <v>11</v>
      </c>
      <c r="R19" s="14">
        <v>8.5</v>
      </c>
      <c r="S19" s="233" t="s">
        <v>6</v>
      </c>
      <c r="T19" s="13" t="s">
        <v>11</v>
      </c>
      <c r="U19" s="14">
        <v>7.96</v>
      </c>
      <c r="V19" s="12" t="s">
        <v>6</v>
      </c>
      <c r="W19" s="12" t="s">
        <v>11</v>
      </c>
      <c r="X19" s="12" t="s">
        <v>507</v>
      </c>
      <c r="Y19" s="13" t="s">
        <v>507</v>
      </c>
      <c r="Z19" s="45"/>
    </row>
    <row r="20" spans="1:26">
      <c r="A20" s="45"/>
      <c r="B20" s="44"/>
      <c r="C20" s="44"/>
      <c r="D20" s="44"/>
      <c r="E20" s="44"/>
      <c r="F20" s="44"/>
      <c r="G20" s="44"/>
      <c r="H20" s="44"/>
      <c r="I20" s="44"/>
      <c r="J20" s="44"/>
      <c r="K20" s="44"/>
      <c r="L20" s="44"/>
      <c r="M20" s="44"/>
      <c r="N20" s="44"/>
      <c r="O20" s="44"/>
      <c r="P20" s="44"/>
      <c r="Q20" s="44"/>
      <c r="R20" s="44"/>
      <c r="S20" s="44"/>
      <c r="T20" s="44"/>
      <c r="U20" s="44"/>
      <c r="V20" s="44"/>
      <c r="W20" s="44"/>
      <c r="X20" s="44"/>
      <c r="Y20" s="44"/>
      <c r="Z20" s="45"/>
    </row>
    <row r="21" spans="1:26">
      <c r="A21" s="45" t="s">
        <v>283</v>
      </c>
      <c r="B21" s="44"/>
      <c r="C21" s="44"/>
      <c r="D21" s="44"/>
      <c r="E21" s="44"/>
      <c r="F21" s="44"/>
      <c r="G21" s="44"/>
      <c r="H21" s="44"/>
      <c r="I21" s="44"/>
      <c r="J21" s="44"/>
      <c r="K21" s="44"/>
      <c r="L21" s="44"/>
      <c r="M21" s="44"/>
      <c r="N21" s="44"/>
      <c r="O21" s="44"/>
      <c r="P21" s="44"/>
      <c r="Q21" s="44"/>
      <c r="R21" s="44"/>
      <c r="S21" s="44"/>
      <c r="T21" s="44"/>
      <c r="U21" s="44"/>
      <c r="V21" s="44"/>
      <c r="W21" s="44"/>
      <c r="X21" s="44"/>
      <c r="Y21" s="44"/>
      <c r="Z21" s="45"/>
    </row>
    <row r="22" spans="1:26">
      <c r="A22" s="15" t="s">
        <v>284</v>
      </c>
      <c r="B22" s="44"/>
      <c r="C22" s="44"/>
      <c r="D22" s="44"/>
      <c r="E22" s="44"/>
      <c r="F22" s="44"/>
      <c r="G22" s="44"/>
      <c r="H22" s="44"/>
      <c r="I22" s="44"/>
      <c r="J22" s="44"/>
      <c r="K22" s="44"/>
      <c r="L22" s="44"/>
      <c r="M22" s="44"/>
      <c r="N22" s="44"/>
      <c r="O22" s="44"/>
      <c r="P22" s="44"/>
      <c r="Q22" s="44"/>
      <c r="R22" s="44"/>
      <c r="S22" s="44"/>
      <c r="T22" s="44"/>
      <c r="U22" s="44"/>
      <c r="V22" s="44"/>
      <c r="W22" s="44"/>
      <c r="X22" s="44"/>
      <c r="Y22" s="44"/>
      <c r="Z22" s="45"/>
    </row>
    <row r="23" spans="1:26">
      <c r="A23" s="45" t="s">
        <v>325</v>
      </c>
      <c r="B23" s="44"/>
      <c r="C23" s="44"/>
      <c r="D23" s="44"/>
      <c r="E23" s="44"/>
      <c r="F23" s="44"/>
      <c r="G23" s="44"/>
      <c r="H23" s="44"/>
      <c r="I23" s="44"/>
      <c r="J23" s="44"/>
      <c r="K23" s="44"/>
      <c r="L23" s="44"/>
      <c r="M23" s="44"/>
      <c r="N23" s="44"/>
      <c r="O23" s="44"/>
      <c r="P23" s="44"/>
      <c r="Q23" s="44"/>
      <c r="R23" s="44"/>
      <c r="S23" s="44"/>
      <c r="T23" s="44"/>
      <c r="U23" s="44"/>
      <c r="V23" s="44"/>
      <c r="W23" s="44"/>
      <c r="X23" s="44"/>
      <c r="Y23" s="44"/>
      <c r="Z23" s="45"/>
    </row>
    <row r="24" spans="1:26">
      <c r="A24" s="45" t="s">
        <v>285</v>
      </c>
      <c r="B24" s="44"/>
      <c r="C24" s="44"/>
      <c r="D24" s="44"/>
      <c r="E24" s="44"/>
      <c r="F24" s="44"/>
      <c r="G24" s="44"/>
      <c r="H24" s="44"/>
      <c r="I24" s="44"/>
      <c r="J24" s="44"/>
      <c r="K24" s="44"/>
      <c r="L24" s="44"/>
      <c r="M24" s="44"/>
      <c r="N24" s="44"/>
      <c r="O24" s="44"/>
      <c r="P24" s="44"/>
      <c r="Q24" s="44"/>
      <c r="R24" s="44"/>
      <c r="S24" s="44"/>
      <c r="T24" s="44"/>
      <c r="U24" s="44"/>
      <c r="V24" s="44"/>
      <c r="W24" s="44"/>
      <c r="X24" s="44"/>
      <c r="Y24" s="44"/>
      <c r="Z24" s="45"/>
    </row>
    <row r="25" spans="1:26">
      <c r="A25" s="45" t="s">
        <v>115</v>
      </c>
      <c r="B25" s="44"/>
      <c r="C25" s="44"/>
      <c r="D25" s="44"/>
      <c r="E25" s="44"/>
      <c r="F25" s="44"/>
      <c r="G25" s="44"/>
      <c r="H25" s="44"/>
      <c r="I25" s="44"/>
      <c r="J25" s="44"/>
      <c r="K25" s="44"/>
      <c r="L25" s="44"/>
      <c r="M25" s="44"/>
      <c r="N25" s="44"/>
      <c r="O25" s="44"/>
      <c r="P25" s="44"/>
      <c r="Q25" s="44"/>
      <c r="R25" s="44"/>
      <c r="S25" s="44"/>
      <c r="T25" s="44"/>
      <c r="U25" s="44"/>
      <c r="V25" s="44"/>
      <c r="W25" s="44"/>
      <c r="X25" s="44"/>
      <c r="Y25" s="44"/>
      <c r="Z25" s="45"/>
    </row>
    <row r="26" spans="1:26">
      <c r="A26" s="242" t="s">
        <v>385</v>
      </c>
    </row>
    <row r="27" spans="1:26">
      <c r="A27" s="234" t="s">
        <v>386</v>
      </c>
    </row>
    <row r="29" spans="1:26" ht="15">
      <c r="A29" s="16" t="s">
        <v>116</v>
      </c>
    </row>
  </sheetData>
  <mergeCells count="14">
    <mergeCell ref="B11:L11"/>
    <mergeCell ref="O11:Y11"/>
    <mergeCell ref="B12:D12"/>
    <mergeCell ref="E12:G12"/>
    <mergeCell ref="H12:L12"/>
    <mergeCell ref="O12:Q12"/>
    <mergeCell ref="R12:T12"/>
    <mergeCell ref="U12:Y12"/>
    <mergeCell ref="U10:Y10"/>
    <mergeCell ref="B10:D10"/>
    <mergeCell ref="E10:G10"/>
    <mergeCell ref="H10:L10"/>
    <mergeCell ref="O10:Q10"/>
    <mergeCell ref="R10:T10"/>
  </mergeCells>
  <hyperlinks>
    <hyperlink ref="A29" location="Contents!A1" display="Return to contents" xr:uid="{1B6309A1-CF41-4970-BFC7-925CB78E3663}"/>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A3E04-F6B5-4BFB-9707-F76D75C8CC12}">
  <dimension ref="A7:I27"/>
  <sheetViews>
    <sheetView showGridLines="0" workbookViewId="0">
      <selection activeCell="H27" sqref="H27"/>
    </sheetView>
  </sheetViews>
  <sheetFormatPr defaultColWidth="9.140625" defaultRowHeight="14.25"/>
  <cols>
    <col min="1" max="1" width="39" style="18" customWidth="1"/>
    <col min="2" max="2" width="11.42578125" style="42" bestFit="1" customWidth="1"/>
    <col min="3" max="3" width="12.28515625" style="42" customWidth="1"/>
    <col min="4" max="4" width="11.140625" style="42" customWidth="1"/>
    <col min="5" max="5" width="4.140625" style="241" customWidth="1"/>
    <col min="6" max="6" width="11.42578125" style="42" bestFit="1" customWidth="1"/>
    <col min="7" max="7" width="12.5703125" style="42" customWidth="1"/>
    <col min="8" max="8" width="11.140625" style="42" customWidth="1"/>
    <col min="9" max="9" width="3.42578125" style="18" customWidth="1"/>
    <col min="10" max="16384" width="9.140625" style="18"/>
  </cols>
  <sheetData>
    <row r="7" spans="1:9" ht="15">
      <c r="A7" s="17" t="s">
        <v>520</v>
      </c>
      <c r="B7" s="44"/>
      <c r="C7" s="44"/>
      <c r="D7" s="44"/>
      <c r="E7" s="235"/>
      <c r="F7" s="44"/>
      <c r="G7" s="44"/>
      <c r="H7" s="44"/>
      <c r="I7" s="15"/>
    </row>
    <row r="8" spans="1:9" ht="15">
      <c r="A8" s="17"/>
      <c r="B8" s="44"/>
      <c r="C8" s="44"/>
      <c r="D8" s="44"/>
      <c r="E8" s="235"/>
      <c r="F8" s="44"/>
      <c r="G8" s="44"/>
      <c r="H8" s="44"/>
      <c r="I8" s="15"/>
    </row>
    <row r="9" spans="1:9">
      <c r="A9" s="24" t="s">
        <v>521</v>
      </c>
      <c r="B9" s="47"/>
      <c r="C9" s="47"/>
      <c r="D9" s="47"/>
      <c r="E9" s="238" t="s">
        <v>0</v>
      </c>
      <c r="F9" s="47"/>
      <c r="G9" s="47"/>
      <c r="H9" s="47"/>
      <c r="I9" s="15"/>
    </row>
    <row r="10" spans="1:9" ht="40.5" customHeight="1">
      <c r="A10" s="20"/>
      <c r="B10" s="236" t="s">
        <v>337</v>
      </c>
      <c r="C10" s="237" t="s">
        <v>508</v>
      </c>
      <c r="D10" s="236" t="s">
        <v>339</v>
      </c>
      <c r="E10" s="238"/>
      <c r="F10" s="236" t="s">
        <v>337</v>
      </c>
      <c r="G10" s="237" t="s">
        <v>508</v>
      </c>
      <c r="H10" s="236" t="s">
        <v>339</v>
      </c>
      <c r="I10" s="15"/>
    </row>
    <row r="11" spans="1:9" ht="48.6" customHeight="1">
      <c r="A11" s="243" t="s">
        <v>509</v>
      </c>
      <c r="B11" s="436" t="s">
        <v>510</v>
      </c>
      <c r="C11" s="437"/>
      <c r="D11" s="438"/>
      <c r="E11" s="228"/>
      <c r="F11" s="436" t="s">
        <v>511</v>
      </c>
      <c r="G11" s="437"/>
      <c r="H11" s="438"/>
      <c r="I11" s="15"/>
    </row>
    <row r="12" spans="1:9" ht="32.25" customHeight="1">
      <c r="A12" s="22"/>
      <c r="B12" s="223" t="s">
        <v>117</v>
      </c>
      <c r="C12" s="225" t="s">
        <v>117</v>
      </c>
      <c r="D12" s="223" t="s">
        <v>117</v>
      </c>
      <c r="E12" s="239" t="s">
        <v>0</v>
      </c>
      <c r="F12" s="224" t="s">
        <v>128</v>
      </c>
      <c r="G12" s="222" t="s">
        <v>128</v>
      </c>
      <c r="H12" s="224" t="s">
        <v>128</v>
      </c>
      <c r="I12" s="15"/>
    </row>
    <row r="13" spans="1:9">
      <c r="A13" s="1" t="s">
        <v>3</v>
      </c>
      <c r="B13" s="4">
        <v>0.82</v>
      </c>
      <c r="C13" s="4">
        <v>0.86</v>
      </c>
      <c r="D13" s="4">
        <v>0.73</v>
      </c>
      <c r="E13" s="11"/>
      <c r="F13" s="4">
        <v>9.3000000000000007</v>
      </c>
      <c r="G13" s="4">
        <v>8.91</v>
      </c>
      <c r="H13" s="4">
        <v>9.59</v>
      </c>
      <c r="I13" s="15"/>
    </row>
    <row r="14" spans="1:9">
      <c r="A14" s="25" t="s">
        <v>356</v>
      </c>
      <c r="B14" s="10"/>
      <c r="C14" s="10"/>
      <c r="D14" s="10"/>
      <c r="E14" s="235"/>
      <c r="F14" s="10"/>
      <c r="G14" s="10"/>
      <c r="H14" s="10"/>
      <c r="I14" s="15"/>
    </row>
    <row r="15" spans="1:9">
      <c r="A15" s="26" t="s">
        <v>281</v>
      </c>
      <c r="B15" s="10">
        <v>3.47</v>
      </c>
      <c r="C15" s="10">
        <v>3.19</v>
      </c>
      <c r="D15" s="10">
        <v>3.27</v>
      </c>
      <c r="E15" s="235"/>
      <c r="F15" s="10">
        <v>17.760000000000002</v>
      </c>
      <c r="G15" s="10">
        <v>17.41</v>
      </c>
      <c r="H15" s="10">
        <v>20.100000000000001</v>
      </c>
      <c r="I15" s="15"/>
    </row>
    <row r="16" spans="1:9">
      <c r="A16" s="26">
        <v>7</v>
      </c>
      <c r="B16" s="10">
        <v>2.52</v>
      </c>
      <c r="C16" s="10">
        <v>2.67</v>
      </c>
      <c r="D16" s="10">
        <v>2.17</v>
      </c>
      <c r="E16" s="235"/>
      <c r="F16" s="10">
        <v>21.56</v>
      </c>
      <c r="G16" s="10">
        <v>23.35</v>
      </c>
      <c r="H16" s="10">
        <v>26.34</v>
      </c>
      <c r="I16" s="15"/>
    </row>
    <row r="17" spans="1:9">
      <c r="A17" s="26">
        <v>8</v>
      </c>
      <c r="B17" s="10">
        <v>1.45</v>
      </c>
      <c r="C17" s="10">
        <v>1.74</v>
      </c>
      <c r="D17" s="10">
        <v>1.45</v>
      </c>
      <c r="E17" s="235"/>
      <c r="F17" s="10">
        <v>13.94</v>
      </c>
      <c r="G17" s="10">
        <v>18.23</v>
      </c>
      <c r="H17" s="10">
        <v>24.2</v>
      </c>
      <c r="I17" s="15"/>
    </row>
    <row r="18" spans="1:9">
      <c r="A18" s="26">
        <v>9</v>
      </c>
      <c r="B18" s="10">
        <v>1.5</v>
      </c>
      <c r="C18" s="10">
        <v>1.49</v>
      </c>
      <c r="D18" s="10">
        <v>1.51</v>
      </c>
      <c r="E18" s="235"/>
      <c r="F18" s="10">
        <v>17.27</v>
      </c>
      <c r="G18" s="10">
        <v>22.82</v>
      </c>
      <c r="H18" s="10">
        <v>23.87</v>
      </c>
      <c r="I18" s="15"/>
    </row>
    <row r="19" spans="1:9">
      <c r="A19" s="240" t="s">
        <v>282</v>
      </c>
      <c r="B19" s="14">
        <v>1.1000000000000001</v>
      </c>
      <c r="C19" s="14">
        <v>1.41</v>
      </c>
      <c r="D19" s="14">
        <v>1.02</v>
      </c>
      <c r="E19" s="235"/>
      <c r="F19" s="14">
        <v>16.850000000000001</v>
      </c>
      <c r="G19" s="14">
        <v>21.12</v>
      </c>
      <c r="H19" s="14">
        <v>24.51</v>
      </c>
      <c r="I19" s="15"/>
    </row>
    <row r="20" spans="1:9">
      <c r="A20" s="15"/>
      <c r="B20" s="44"/>
      <c r="C20" s="44"/>
      <c r="D20" s="44"/>
      <c r="E20" s="235"/>
      <c r="F20" s="44"/>
      <c r="G20" s="44"/>
      <c r="H20" s="44"/>
      <c r="I20" s="15"/>
    </row>
    <row r="21" spans="1:9" ht="15">
      <c r="A21" s="16" t="s">
        <v>116</v>
      </c>
      <c r="B21" s="44"/>
      <c r="C21" s="44"/>
      <c r="D21" s="44"/>
      <c r="E21" s="235"/>
      <c r="F21" s="44"/>
      <c r="G21" s="44"/>
      <c r="H21" s="44"/>
      <c r="I21" s="15"/>
    </row>
    <row r="22" spans="1:9">
      <c r="A22" s="15"/>
      <c r="B22" s="44"/>
      <c r="C22" s="44"/>
      <c r="D22" s="44"/>
      <c r="E22" s="235"/>
      <c r="F22" s="44"/>
      <c r="G22" s="44"/>
      <c r="H22" s="44"/>
      <c r="I22" s="15"/>
    </row>
    <row r="23" spans="1:9">
      <c r="A23" s="45"/>
      <c r="B23" s="44"/>
      <c r="C23" s="44"/>
      <c r="D23" s="44"/>
      <c r="E23" s="44"/>
      <c r="F23" s="44"/>
      <c r="G23" s="44"/>
      <c r="H23" s="44"/>
      <c r="I23" s="45"/>
    </row>
    <row r="24" spans="1:9">
      <c r="A24" s="41"/>
      <c r="E24" s="42"/>
      <c r="I24" s="41"/>
    </row>
    <row r="27" spans="1:9">
      <c r="A27" s="18" t="s">
        <v>0</v>
      </c>
    </row>
  </sheetData>
  <mergeCells count="2">
    <mergeCell ref="B11:D11"/>
    <mergeCell ref="F11:H11"/>
  </mergeCells>
  <hyperlinks>
    <hyperlink ref="A21" location="Contents!A1" display="Return to contents" xr:uid="{B6FD46FD-39D8-4A27-98D8-AF8FA3E018A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CA086-22BF-4037-BCA1-7349F3AB23FD}">
  <sheetPr codeName="Sheet2"/>
  <dimension ref="A8:R76"/>
  <sheetViews>
    <sheetView showGridLines="0" workbookViewId="0">
      <selection activeCell="P19" sqref="P19"/>
    </sheetView>
  </sheetViews>
  <sheetFormatPr defaultColWidth="9.140625" defaultRowHeight="14.25"/>
  <cols>
    <col min="1" max="1" width="2.42578125" style="41" customWidth="1"/>
    <col min="2" max="2" width="36.42578125" style="41" customWidth="1"/>
    <col min="3" max="5" width="9.140625" style="41"/>
    <col min="6" max="6" width="6.7109375" style="41" customWidth="1"/>
    <col min="7" max="9" width="9.140625" style="41"/>
    <col min="10" max="10" width="6.140625" style="41" customWidth="1"/>
    <col min="11" max="11" width="22" style="41" customWidth="1"/>
    <col min="12" max="12" width="9.7109375" style="41" customWidth="1"/>
    <col min="13" max="13" width="9.140625" style="41"/>
    <col min="14" max="14" width="9.7109375" style="41" customWidth="1"/>
    <col min="15" max="15" width="9.140625" style="41"/>
    <col min="16" max="16" width="8.42578125" style="41" customWidth="1"/>
    <col min="17" max="17" width="9.140625" style="41"/>
    <col min="18" max="18" width="32.7109375" style="78" customWidth="1"/>
    <col min="19" max="16384" width="9.140625" style="41"/>
  </cols>
  <sheetData>
    <row r="8" spans="1:16" ht="15.75">
      <c r="A8" s="314" t="s">
        <v>366</v>
      </c>
      <c r="B8" s="314"/>
      <c r="C8" s="314"/>
      <c r="D8" s="314"/>
      <c r="E8" s="314"/>
      <c r="F8" s="314"/>
      <c r="G8" s="314"/>
      <c r="H8" s="314"/>
      <c r="I8" s="314"/>
      <c r="J8" s="314"/>
      <c r="K8" s="314"/>
      <c r="L8" s="314"/>
      <c r="M8" s="314"/>
      <c r="N8" s="314"/>
      <c r="O8" s="314"/>
      <c r="P8" s="314"/>
    </row>
    <row r="9" spans="1:16" ht="15">
      <c r="A9" s="315" t="s">
        <v>394</v>
      </c>
      <c r="B9" s="315"/>
      <c r="C9" s="315"/>
      <c r="D9" s="315"/>
      <c r="E9" s="315"/>
      <c r="F9" s="315"/>
      <c r="G9" s="315"/>
      <c r="H9" s="315"/>
      <c r="I9" s="315"/>
      <c r="J9" s="315"/>
      <c r="K9" s="315"/>
      <c r="L9" s="315"/>
      <c r="M9" s="315"/>
      <c r="N9" s="315"/>
      <c r="O9" s="315"/>
      <c r="P9" s="315"/>
    </row>
    <row r="10" spans="1:16" ht="15">
      <c r="A10" s="79"/>
    </row>
    <row r="11" spans="1:16" ht="15.75">
      <c r="A11" s="314" t="s">
        <v>138</v>
      </c>
      <c r="B11" s="314"/>
      <c r="C11" s="314"/>
      <c r="D11" s="314"/>
      <c r="E11" s="314"/>
      <c r="F11" s="314"/>
      <c r="G11" s="314"/>
      <c r="H11" s="314"/>
      <c r="I11" s="314"/>
      <c r="J11" s="314"/>
      <c r="K11" s="314"/>
      <c r="L11" s="314"/>
      <c r="M11" s="314"/>
      <c r="N11" s="314"/>
      <c r="O11" s="314"/>
      <c r="P11" s="314"/>
    </row>
    <row r="12" spans="1:16" ht="15">
      <c r="A12" s="79"/>
    </row>
    <row r="13" spans="1:16" ht="15">
      <c r="B13" s="84" t="s">
        <v>156</v>
      </c>
      <c r="C13" s="85"/>
      <c r="D13" s="85"/>
      <c r="E13" s="85"/>
      <c r="F13" s="85"/>
      <c r="G13" s="85"/>
      <c r="H13" s="85"/>
      <c r="I13" s="85"/>
      <c r="J13" s="85"/>
      <c r="K13" s="85"/>
      <c r="L13" s="85"/>
      <c r="M13" s="85"/>
      <c r="N13" s="85"/>
      <c r="O13" s="85"/>
      <c r="P13" s="86"/>
    </row>
    <row r="14" spans="1:16" ht="28.15" customHeight="1">
      <c r="B14" s="316" t="s">
        <v>157</v>
      </c>
      <c r="C14" s="317"/>
      <c r="D14" s="317"/>
      <c r="E14" s="317"/>
      <c r="F14" s="317"/>
      <c r="G14" s="317"/>
      <c r="H14" s="317"/>
      <c r="I14" s="317"/>
      <c r="J14" s="317"/>
      <c r="K14" s="317"/>
      <c r="L14" s="317"/>
      <c r="M14" s="317"/>
      <c r="N14" s="317"/>
      <c r="O14" s="317"/>
      <c r="P14" s="318"/>
    </row>
    <row r="15" spans="1:16">
      <c r="B15" s="319" t="s">
        <v>367</v>
      </c>
      <c r="C15" s="320"/>
      <c r="D15" s="320"/>
      <c r="E15" s="320"/>
      <c r="F15" s="320"/>
      <c r="G15" s="320"/>
      <c r="H15" s="320"/>
      <c r="I15" s="320"/>
      <c r="J15" s="320"/>
      <c r="K15" s="320"/>
      <c r="L15" s="320"/>
      <c r="M15" s="320"/>
      <c r="N15" s="320"/>
      <c r="O15" s="320"/>
      <c r="P15" s="321"/>
    </row>
    <row r="16" spans="1:16" ht="14.25" customHeight="1">
      <c r="B16" s="319" t="s">
        <v>158</v>
      </c>
      <c r="C16" s="320"/>
      <c r="D16" s="320"/>
      <c r="E16" s="320"/>
      <c r="F16" s="320"/>
      <c r="G16" s="320"/>
      <c r="H16" s="320"/>
      <c r="I16" s="320"/>
      <c r="J16" s="320"/>
      <c r="K16" s="320"/>
      <c r="L16" s="320"/>
      <c r="M16" s="320"/>
      <c r="N16" s="320"/>
      <c r="O16" s="320"/>
      <c r="P16" s="321"/>
    </row>
    <row r="17" spans="2:18">
      <c r="B17" s="322" t="s">
        <v>159</v>
      </c>
      <c r="C17" s="323"/>
      <c r="D17" s="323"/>
      <c r="E17" s="323"/>
      <c r="F17" s="323"/>
      <c r="G17" s="323"/>
      <c r="H17" s="323"/>
      <c r="I17" s="323"/>
      <c r="J17" s="323"/>
      <c r="K17" s="323"/>
      <c r="L17" s="323"/>
      <c r="M17" s="323"/>
      <c r="N17" s="323"/>
      <c r="O17" s="323"/>
      <c r="P17" s="324"/>
    </row>
    <row r="18" spans="2:18" ht="25.5" customHeight="1">
      <c r="B18" s="322" t="s">
        <v>503</v>
      </c>
      <c r="C18" s="323"/>
      <c r="D18" s="323"/>
      <c r="E18" s="323"/>
      <c r="F18" s="323"/>
      <c r="G18" s="323"/>
      <c r="H18" s="323"/>
      <c r="I18" s="323"/>
      <c r="J18" s="323"/>
      <c r="K18" s="323"/>
      <c r="L18" s="323"/>
      <c r="M18" s="323"/>
      <c r="N18" s="323"/>
      <c r="O18" s="323"/>
      <c r="P18" s="324"/>
    </row>
    <row r="19" spans="2:18" ht="14.25" customHeight="1">
      <c r="B19" s="87"/>
      <c r="C19" s="87"/>
      <c r="D19" s="87"/>
      <c r="E19" s="87"/>
      <c r="F19" s="87"/>
      <c r="G19" s="87"/>
      <c r="H19" s="87"/>
      <c r="I19" s="87"/>
      <c r="J19" s="87"/>
      <c r="K19" s="87"/>
      <c r="L19" s="87"/>
      <c r="M19" s="87"/>
      <c r="N19" s="87"/>
      <c r="O19" s="87"/>
      <c r="P19" s="87"/>
    </row>
    <row r="20" spans="2:18" ht="15">
      <c r="B20" s="84" t="s">
        <v>160</v>
      </c>
      <c r="C20" s="88"/>
      <c r="D20" s="88"/>
      <c r="E20" s="88"/>
      <c r="F20" s="88"/>
      <c r="G20" s="88"/>
      <c r="H20" s="88"/>
      <c r="I20" s="88"/>
      <c r="J20" s="88"/>
      <c r="K20" s="88"/>
      <c r="L20" s="88"/>
      <c r="M20" s="88"/>
      <c r="N20" s="88"/>
      <c r="O20" s="88"/>
      <c r="P20" s="89"/>
    </row>
    <row r="21" spans="2:18" ht="43.15" customHeight="1">
      <c r="B21" s="325" t="s">
        <v>393</v>
      </c>
      <c r="C21" s="326"/>
      <c r="D21" s="326"/>
      <c r="E21" s="326"/>
      <c r="F21" s="326"/>
      <c r="G21" s="326"/>
      <c r="H21" s="326"/>
      <c r="I21" s="326"/>
      <c r="J21" s="326"/>
      <c r="K21" s="326"/>
      <c r="L21" s="326"/>
      <c r="M21" s="326"/>
      <c r="N21" s="326"/>
      <c r="O21" s="326"/>
      <c r="P21" s="327"/>
    </row>
    <row r="22" spans="2:18">
      <c r="B22" s="90"/>
      <c r="C22" s="90"/>
      <c r="D22" s="90"/>
      <c r="E22" s="90"/>
      <c r="F22" s="90"/>
      <c r="G22" s="90"/>
      <c r="H22" s="90"/>
      <c r="I22" s="90"/>
      <c r="J22" s="90"/>
      <c r="K22" s="90"/>
      <c r="L22" s="90"/>
      <c r="M22" s="90"/>
      <c r="N22" s="90"/>
      <c r="O22" s="90"/>
      <c r="P22" s="90"/>
    </row>
    <row r="23" spans="2:18" ht="15">
      <c r="B23" s="91" t="s">
        <v>161</v>
      </c>
      <c r="C23" s="88"/>
      <c r="D23" s="88"/>
      <c r="E23" s="88"/>
      <c r="F23" s="88"/>
      <c r="G23" s="88"/>
      <c r="H23" s="88"/>
      <c r="I23" s="88"/>
      <c r="J23" s="88"/>
      <c r="K23" s="88"/>
      <c r="L23" s="88"/>
      <c r="M23" s="88"/>
      <c r="N23" s="88"/>
      <c r="O23" s="88"/>
      <c r="P23" s="89"/>
    </row>
    <row r="24" spans="2:18">
      <c r="B24" s="92" t="s">
        <v>162</v>
      </c>
      <c r="C24" s="328" t="s">
        <v>163</v>
      </c>
      <c r="D24" s="328"/>
      <c r="E24" s="328"/>
      <c r="F24" s="328"/>
      <c r="G24" s="328"/>
      <c r="H24" s="328"/>
      <c r="I24" s="328"/>
      <c r="J24" s="328"/>
      <c r="K24" s="328"/>
      <c r="L24" s="328"/>
      <c r="M24" s="328"/>
      <c r="N24" s="328"/>
      <c r="O24" s="328"/>
      <c r="P24" s="329"/>
    </row>
    <row r="25" spans="2:18">
      <c r="B25" s="92" t="s">
        <v>164</v>
      </c>
      <c r="C25" s="328" t="s">
        <v>165</v>
      </c>
      <c r="D25" s="328"/>
      <c r="E25" s="328"/>
      <c r="F25" s="328"/>
      <c r="G25" s="328"/>
      <c r="H25" s="328"/>
      <c r="I25" s="328"/>
      <c r="J25" s="328"/>
      <c r="K25" s="328"/>
      <c r="L25" s="328"/>
      <c r="M25" s="328"/>
      <c r="N25" s="328"/>
      <c r="O25" s="328"/>
      <c r="P25" s="329"/>
    </row>
    <row r="26" spans="2:18" ht="27" customHeight="1">
      <c r="B26" s="93" t="s">
        <v>166</v>
      </c>
      <c r="C26" s="326" t="s">
        <v>167</v>
      </c>
      <c r="D26" s="326"/>
      <c r="E26" s="326"/>
      <c r="F26" s="326"/>
      <c r="G26" s="326"/>
      <c r="H26" s="326"/>
      <c r="I26" s="326"/>
      <c r="J26" s="326"/>
      <c r="K26" s="326"/>
      <c r="L26" s="326"/>
      <c r="M26" s="326"/>
      <c r="N26" s="326"/>
      <c r="O26" s="326"/>
      <c r="P26" s="327"/>
    </row>
    <row r="27" spans="2:18">
      <c r="B27" s="311" t="s">
        <v>168</v>
      </c>
      <c r="C27" s="312"/>
      <c r="D27" s="312"/>
      <c r="E27" s="312"/>
      <c r="F27" s="312"/>
      <c r="G27" s="312"/>
      <c r="H27" s="312"/>
      <c r="I27" s="312"/>
      <c r="J27" s="312"/>
      <c r="K27" s="312"/>
      <c r="L27" s="312"/>
      <c r="M27" s="312"/>
      <c r="N27" s="312"/>
      <c r="O27" s="312"/>
      <c r="P27" s="313"/>
    </row>
    <row r="28" spans="2:18">
      <c r="B28" s="94"/>
      <c r="C28" s="94"/>
      <c r="D28" s="94"/>
      <c r="E28" s="94"/>
      <c r="F28" s="94"/>
      <c r="G28" s="94"/>
      <c r="H28" s="94"/>
      <c r="I28" s="94"/>
      <c r="J28" s="94"/>
      <c r="K28" s="94"/>
      <c r="L28" s="94"/>
      <c r="M28" s="94"/>
      <c r="N28" s="94"/>
      <c r="O28" s="94"/>
      <c r="P28" s="94"/>
    </row>
    <row r="29" spans="2:18" ht="15">
      <c r="B29" s="91" t="s">
        <v>169</v>
      </c>
      <c r="C29" s="88"/>
      <c r="D29" s="88"/>
      <c r="E29" s="88"/>
      <c r="F29" s="88"/>
      <c r="G29" s="88"/>
      <c r="H29" s="88"/>
      <c r="I29" s="88"/>
      <c r="J29" s="88"/>
      <c r="K29" s="88"/>
      <c r="L29" s="88"/>
      <c r="M29" s="88"/>
      <c r="N29" s="88"/>
      <c r="O29" s="88"/>
      <c r="P29" s="89"/>
      <c r="R29" s="330"/>
    </row>
    <row r="30" spans="2:18" ht="28.15" customHeight="1">
      <c r="B30" s="95"/>
      <c r="C30" s="331" t="s">
        <v>170</v>
      </c>
      <c r="D30" s="331"/>
      <c r="E30" s="331"/>
      <c r="F30" s="331"/>
      <c r="G30" s="331" t="s">
        <v>171</v>
      </c>
      <c r="H30" s="331"/>
      <c r="I30" s="331"/>
      <c r="J30" s="331"/>
      <c r="K30" s="96" t="s">
        <v>172</v>
      </c>
      <c r="L30" s="332" t="s">
        <v>173</v>
      </c>
      <c r="M30" s="332"/>
      <c r="N30" s="332"/>
      <c r="O30" s="332" t="s">
        <v>174</v>
      </c>
      <c r="P30" s="333"/>
      <c r="R30" s="330"/>
    </row>
    <row r="31" spans="2:18" ht="13.9" customHeight="1">
      <c r="B31" s="92" t="s">
        <v>132</v>
      </c>
      <c r="C31" s="334" t="s">
        <v>175</v>
      </c>
      <c r="D31" s="334"/>
      <c r="E31" s="334"/>
      <c r="F31" s="334"/>
      <c r="G31" s="335" t="s">
        <v>176</v>
      </c>
      <c r="H31" s="335"/>
      <c r="I31" s="335"/>
      <c r="J31" s="335"/>
      <c r="K31" s="97" t="s">
        <v>177</v>
      </c>
      <c r="L31" s="336" t="s">
        <v>178</v>
      </c>
      <c r="M31" s="336"/>
      <c r="N31" s="336"/>
      <c r="O31" s="337" t="s">
        <v>179</v>
      </c>
      <c r="P31" s="338"/>
      <c r="R31" s="330"/>
    </row>
    <row r="32" spans="2:18" ht="13.9" customHeight="1">
      <c r="B32" s="93" t="s">
        <v>1</v>
      </c>
      <c r="C32" s="334" t="s">
        <v>180</v>
      </c>
      <c r="D32" s="334"/>
      <c r="E32" s="334"/>
      <c r="F32" s="334"/>
      <c r="G32" s="335" t="s">
        <v>181</v>
      </c>
      <c r="H32" s="335"/>
      <c r="I32" s="335"/>
      <c r="J32" s="335"/>
      <c r="K32" s="186" t="s">
        <v>182</v>
      </c>
      <c r="L32" s="336" t="s">
        <v>183</v>
      </c>
      <c r="M32" s="336"/>
      <c r="N32" s="336"/>
      <c r="O32" s="337" t="s">
        <v>184</v>
      </c>
      <c r="P32" s="338"/>
      <c r="R32" s="330"/>
    </row>
    <row r="33" spans="2:18" ht="13.9" customHeight="1">
      <c r="B33" s="93" t="s">
        <v>376</v>
      </c>
      <c r="C33" s="205" t="s">
        <v>377</v>
      </c>
      <c r="D33" s="184"/>
      <c r="E33" s="184"/>
      <c r="F33" s="184"/>
      <c r="G33" s="205" t="s">
        <v>378</v>
      </c>
      <c r="H33" s="185"/>
      <c r="I33" s="185"/>
      <c r="J33" s="185"/>
      <c r="K33" s="292" t="s">
        <v>536</v>
      </c>
      <c r="L33" s="292"/>
      <c r="M33" s="440" t="s">
        <v>537</v>
      </c>
      <c r="N33" s="292"/>
      <c r="O33" s="337" t="s">
        <v>538</v>
      </c>
      <c r="P33" s="338"/>
      <c r="R33" s="330"/>
    </row>
    <row r="34" spans="2:18" ht="13.9" customHeight="1">
      <c r="B34" s="93" t="s">
        <v>118</v>
      </c>
      <c r="C34" s="334" t="s">
        <v>185</v>
      </c>
      <c r="D34" s="334"/>
      <c r="E34" s="334"/>
      <c r="F34" s="334"/>
      <c r="G34" s="335" t="s">
        <v>186</v>
      </c>
      <c r="H34" s="335"/>
      <c r="I34" s="335"/>
      <c r="J34" s="335"/>
      <c r="K34" s="97">
        <v>15909</v>
      </c>
      <c r="L34" s="336">
        <v>5586</v>
      </c>
      <c r="M34" s="341"/>
      <c r="N34" s="341"/>
      <c r="O34" s="337">
        <v>23493</v>
      </c>
      <c r="P34" s="342"/>
      <c r="R34" s="330"/>
    </row>
    <row r="35" spans="2:18" ht="13.9" customHeight="1">
      <c r="B35" s="98" t="s">
        <v>187</v>
      </c>
      <c r="C35" s="188"/>
      <c r="D35" s="188"/>
      <c r="E35" s="188"/>
      <c r="F35" s="188"/>
      <c r="G35" s="189"/>
      <c r="H35" s="189"/>
      <c r="I35" s="189"/>
      <c r="J35" s="189"/>
      <c r="K35" s="190"/>
      <c r="L35" s="190"/>
      <c r="M35" s="191"/>
      <c r="N35" s="191"/>
      <c r="O35" s="192"/>
      <c r="P35" s="193"/>
      <c r="R35" s="330"/>
    </row>
    <row r="36" spans="2:18" ht="13.9" customHeight="1">
      <c r="B36" s="194" t="s">
        <v>368</v>
      </c>
      <c r="C36" s="195"/>
      <c r="D36" s="195"/>
      <c r="E36" s="195"/>
      <c r="F36" s="195"/>
      <c r="G36" s="196"/>
      <c r="H36" s="196"/>
      <c r="I36" s="196"/>
      <c r="J36" s="196"/>
      <c r="K36" s="197"/>
      <c r="L36" s="190"/>
      <c r="M36" s="191"/>
      <c r="N36" s="191"/>
      <c r="O36" s="192"/>
      <c r="P36" s="193"/>
      <c r="R36" s="330"/>
    </row>
    <row r="37" spans="2:18" ht="13.9" customHeight="1">
      <c r="B37" s="194"/>
      <c r="C37" s="198" t="s">
        <v>369</v>
      </c>
      <c r="D37" s="199"/>
      <c r="E37" s="199"/>
      <c r="F37" s="199"/>
      <c r="G37" s="200"/>
      <c r="H37" s="200"/>
      <c r="I37" s="200"/>
      <c r="J37" s="200"/>
      <c r="K37" s="201" t="s">
        <v>370</v>
      </c>
      <c r="L37" s="190"/>
      <c r="M37" s="191"/>
      <c r="N37" s="191"/>
      <c r="O37" s="192"/>
      <c r="P37" s="193"/>
      <c r="R37" s="330"/>
    </row>
    <row r="38" spans="2:18" ht="13.9" customHeight="1">
      <c r="B38" s="194"/>
      <c r="C38" s="198" t="s">
        <v>371</v>
      </c>
      <c r="D38" s="199"/>
      <c r="E38" s="199"/>
      <c r="F38" s="199"/>
      <c r="G38" s="200"/>
      <c r="H38" s="200"/>
      <c r="I38" s="200"/>
      <c r="J38" s="200"/>
      <c r="K38" s="202" t="s">
        <v>372</v>
      </c>
      <c r="L38" s="190"/>
      <c r="M38" s="191"/>
      <c r="N38" s="191"/>
      <c r="O38" s="192"/>
      <c r="P38" s="193"/>
      <c r="R38" s="330"/>
    </row>
    <row r="39" spans="2:18" ht="13.9" customHeight="1">
      <c r="B39" s="194"/>
      <c r="C39" s="198" t="s">
        <v>373</v>
      </c>
      <c r="D39" s="199"/>
      <c r="E39" s="199"/>
      <c r="F39" s="199"/>
      <c r="G39" s="200"/>
      <c r="H39" s="200"/>
      <c r="I39" s="200"/>
      <c r="J39" s="200"/>
      <c r="K39" s="203" t="s">
        <v>374</v>
      </c>
      <c r="L39" s="190"/>
      <c r="M39" s="191"/>
      <c r="N39" s="191"/>
      <c r="O39" s="192"/>
      <c r="P39" s="193"/>
      <c r="R39" s="330"/>
    </row>
    <row r="40" spans="2:18">
      <c r="B40" s="194"/>
      <c r="C40" s="198" t="s">
        <v>375</v>
      </c>
      <c r="D40" s="204"/>
      <c r="E40" s="204"/>
      <c r="F40" s="204"/>
      <c r="G40" s="204"/>
      <c r="H40" s="204"/>
      <c r="I40" s="204"/>
      <c r="J40" s="204"/>
      <c r="K40" s="204"/>
      <c r="L40" s="343"/>
      <c r="M40" s="343"/>
      <c r="N40" s="343"/>
      <c r="O40" s="99"/>
      <c r="P40" s="100"/>
      <c r="R40" s="330"/>
    </row>
    <row r="41" spans="2:18">
      <c r="B41" s="94"/>
      <c r="C41" s="94"/>
      <c r="D41" s="94"/>
      <c r="E41" s="94"/>
      <c r="F41" s="94"/>
      <c r="G41" s="94"/>
      <c r="H41" s="94"/>
      <c r="I41" s="94"/>
      <c r="J41" s="94"/>
      <c r="K41" s="94"/>
      <c r="L41" s="94"/>
      <c r="M41" s="94"/>
      <c r="N41" s="94"/>
      <c r="O41" s="94"/>
      <c r="P41" s="94"/>
    </row>
    <row r="42" spans="2:18" ht="15">
      <c r="B42" s="91" t="s">
        <v>188</v>
      </c>
      <c r="C42" s="344"/>
      <c r="D42" s="344"/>
      <c r="E42" s="344"/>
      <c r="F42" s="344"/>
      <c r="G42" s="344"/>
      <c r="H42" s="344"/>
      <c r="I42" s="344"/>
      <c r="J42" s="344"/>
      <c r="K42" s="344"/>
      <c r="L42" s="344"/>
      <c r="M42" s="344"/>
      <c r="N42" s="344"/>
      <c r="O42" s="344"/>
      <c r="P42" s="345"/>
    </row>
    <row r="43" spans="2:18" ht="41.25" customHeight="1">
      <c r="B43" s="101" t="s">
        <v>189</v>
      </c>
      <c r="C43" s="328" t="s">
        <v>190</v>
      </c>
      <c r="D43" s="328"/>
      <c r="E43" s="328"/>
      <c r="F43" s="328"/>
      <c r="G43" s="328"/>
      <c r="H43" s="328"/>
      <c r="I43" s="328"/>
      <c r="J43" s="328"/>
      <c r="K43" s="328"/>
      <c r="L43" s="328"/>
      <c r="M43" s="328"/>
      <c r="N43" s="328"/>
      <c r="O43" s="328"/>
      <c r="P43" s="329"/>
    </row>
    <row r="44" spans="2:18" ht="29.45" customHeight="1">
      <c r="B44" s="93" t="s">
        <v>191</v>
      </c>
      <c r="C44" s="326" t="s">
        <v>192</v>
      </c>
      <c r="D44" s="326"/>
      <c r="E44" s="326"/>
      <c r="F44" s="326"/>
      <c r="G44" s="326"/>
      <c r="H44" s="326"/>
      <c r="I44" s="326"/>
      <c r="J44" s="326"/>
      <c r="K44" s="326"/>
      <c r="L44" s="326"/>
      <c r="M44" s="326"/>
      <c r="N44" s="326"/>
      <c r="O44" s="326"/>
      <c r="P44" s="327"/>
    </row>
    <row r="45" spans="2:18">
      <c r="B45" s="90"/>
      <c r="C45" s="346"/>
      <c r="D45" s="346"/>
      <c r="E45" s="346"/>
      <c r="F45" s="346"/>
      <c r="G45" s="346"/>
      <c r="H45" s="346"/>
      <c r="I45" s="346"/>
      <c r="J45" s="346"/>
      <c r="K45" s="346"/>
      <c r="L45" s="346"/>
      <c r="M45" s="346"/>
      <c r="N45" s="346"/>
      <c r="O45" s="346"/>
      <c r="P45" s="346"/>
    </row>
    <row r="46" spans="2:18" ht="15">
      <c r="B46" s="91" t="s">
        <v>193</v>
      </c>
      <c r="C46" s="344"/>
      <c r="D46" s="344"/>
      <c r="E46" s="344"/>
      <c r="F46" s="344"/>
      <c r="G46" s="344"/>
      <c r="H46" s="344"/>
      <c r="I46" s="344"/>
      <c r="J46" s="344"/>
      <c r="K46" s="344"/>
      <c r="L46" s="344"/>
      <c r="M46" s="344"/>
      <c r="N46" s="344"/>
      <c r="O46" s="344"/>
      <c r="P46" s="345"/>
    </row>
    <row r="47" spans="2:18" ht="55.9" customHeight="1">
      <c r="B47" s="93" t="s">
        <v>194</v>
      </c>
      <c r="C47" s="347" t="s">
        <v>335</v>
      </c>
      <c r="D47" s="347"/>
      <c r="E47" s="347"/>
      <c r="F47" s="347"/>
      <c r="G47" s="347"/>
      <c r="H47" s="347"/>
      <c r="I47" s="347"/>
      <c r="J47" s="347"/>
      <c r="K47" s="347"/>
      <c r="L47" s="347"/>
      <c r="M47" s="347"/>
      <c r="N47" s="347"/>
      <c r="O47" s="347"/>
      <c r="P47" s="348"/>
    </row>
    <row r="48" spans="2:18" ht="109.15" customHeight="1">
      <c r="B48" s="93" t="s">
        <v>195</v>
      </c>
      <c r="C48" s="339" t="s">
        <v>196</v>
      </c>
      <c r="D48" s="339"/>
      <c r="E48" s="339"/>
      <c r="F48" s="339"/>
      <c r="G48" s="339"/>
      <c r="H48" s="339"/>
      <c r="I48" s="339"/>
      <c r="J48" s="339"/>
      <c r="K48" s="339"/>
      <c r="L48" s="339"/>
      <c r="M48" s="339"/>
      <c r="N48" s="339"/>
      <c r="O48" s="339"/>
      <c r="P48" s="340"/>
    </row>
    <row r="49" spans="2:16" ht="41.45" customHeight="1">
      <c r="B49" s="93" t="s">
        <v>197</v>
      </c>
      <c r="C49" s="328" t="s">
        <v>198</v>
      </c>
      <c r="D49" s="328"/>
      <c r="E49" s="328"/>
      <c r="F49" s="328"/>
      <c r="G49" s="328"/>
      <c r="H49" s="328"/>
      <c r="I49" s="328"/>
      <c r="J49" s="328"/>
      <c r="K49" s="328"/>
      <c r="L49" s="328"/>
      <c r="M49" s="328"/>
      <c r="N49" s="328"/>
      <c r="O49" s="328"/>
      <c r="P49" s="329"/>
    </row>
    <row r="50" spans="2:16" ht="55.15" customHeight="1">
      <c r="B50" s="93" t="s">
        <v>199</v>
      </c>
      <c r="C50" s="328" t="s">
        <v>280</v>
      </c>
      <c r="D50" s="328"/>
      <c r="E50" s="328"/>
      <c r="F50" s="328"/>
      <c r="G50" s="328"/>
      <c r="H50" s="328"/>
      <c r="I50" s="328"/>
      <c r="J50" s="328"/>
      <c r="K50" s="328"/>
      <c r="L50" s="328"/>
      <c r="M50" s="328"/>
      <c r="N50" s="328"/>
      <c r="O50" s="328"/>
      <c r="P50" s="329"/>
    </row>
    <row r="51" spans="2:16" ht="26.45" customHeight="1">
      <c r="B51" s="93" t="s">
        <v>200</v>
      </c>
      <c r="C51" s="328" t="s">
        <v>201</v>
      </c>
      <c r="D51" s="328"/>
      <c r="E51" s="328"/>
      <c r="F51" s="328"/>
      <c r="G51" s="328"/>
      <c r="H51" s="328"/>
      <c r="I51" s="328"/>
      <c r="J51" s="328"/>
      <c r="K51" s="328"/>
      <c r="L51" s="328"/>
      <c r="M51" s="328"/>
      <c r="N51" s="328"/>
      <c r="O51" s="328"/>
      <c r="P51" s="329"/>
    </row>
    <row r="52" spans="2:16" ht="109.15" customHeight="1">
      <c r="B52" s="93" t="s">
        <v>202</v>
      </c>
      <c r="C52" s="328" t="s">
        <v>203</v>
      </c>
      <c r="D52" s="328"/>
      <c r="E52" s="328"/>
      <c r="F52" s="328"/>
      <c r="G52" s="328"/>
      <c r="H52" s="328"/>
      <c r="I52" s="328"/>
      <c r="J52" s="328"/>
      <c r="K52" s="328"/>
      <c r="L52" s="328"/>
      <c r="M52" s="328"/>
      <c r="N52" s="328"/>
      <c r="O52" s="328"/>
      <c r="P52" s="329"/>
    </row>
    <row r="53" spans="2:16" ht="55.15" customHeight="1">
      <c r="B53" s="93" t="s">
        <v>204</v>
      </c>
      <c r="C53" s="328" t="s">
        <v>205</v>
      </c>
      <c r="D53" s="328"/>
      <c r="E53" s="328"/>
      <c r="F53" s="328"/>
      <c r="G53" s="328"/>
      <c r="H53" s="328"/>
      <c r="I53" s="328"/>
      <c r="J53" s="328"/>
      <c r="K53" s="328"/>
      <c r="L53" s="328"/>
      <c r="M53" s="328"/>
      <c r="N53" s="328"/>
      <c r="O53" s="328"/>
      <c r="P53" s="329"/>
    </row>
    <row r="54" spans="2:16" ht="27" customHeight="1">
      <c r="B54" s="93" t="s">
        <v>206</v>
      </c>
      <c r="C54" s="328" t="s">
        <v>207</v>
      </c>
      <c r="D54" s="328"/>
      <c r="E54" s="328"/>
      <c r="F54" s="328"/>
      <c r="G54" s="328"/>
      <c r="H54" s="328"/>
      <c r="I54" s="328"/>
      <c r="J54" s="328"/>
      <c r="K54" s="328"/>
      <c r="L54" s="328"/>
      <c r="M54" s="328"/>
      <c r="N54" s="328"/>
      <c r="O54" s="328"/>
      <c r="P54" s="329"/>
    </row>
    <row r="55" spans="2:16" ht="54.75" customHeight="1">
      <c r="B55" s="93" t="s">
        <v>208</v>
      </c>
      <c r="C55" s="328" t="s">
        <v>209</v>
      </c>
      <c r="D55" s="328"/>
      <c r="E55" s="328"/>
      <c r="F55" s="328"/>
      <c r="G55" s="328"/>
      <c r="H55" s="328"/>
      <c r="I55" s="328"/>
      <c r="J55" s="328"/>
      <c r="K55" s="328"/>
      <c r="L55" s="328"/>
      <c r="M55" s="328"/>
      <c r="N55" s="328"/>
      <c r="O55" s="328"/>
      <c r="P55" s="329"/>
    </row>
    <row r="56" spans="2:16" ht="18" customHeight="1">
      <c r="B56" s="350"/>
      <c r="C56" s="350"/>
      <c r="D56" s="350"/>
      <c r="E56" s="350"/>
      <c r="F56" s="350"/>
      <c r="G56" s="350"/>
      <c r="H56" s="350"/>
      <c r="I56" s="350"/>
      <c r="J56" s="350"/>
      <c r="K56" s="350"/>
      <c r="L56" s="350"/>
      <c r="M56" s="350"/>
      <c r="N56" s="350"/>
      <c r="O56" s="350"/>
      <c r="P56" s="350"/>
    </row>
    <row r="57" spans="2:16" ht="15">
      <c r="B57" s="91" t="s">
        <v>210</v>
      </c>
      <c r="C57" s="344"/>
      <c r="D57" s="344"/>
      <c r="E57" s="344"/>
      <c r="F57" s="344"/>
      <c r="G57" s="344"/>
      <c r="H57" s="344"/>
      <c r="I57" s="344"/>
      <c r="J57" s="344"/>
      <c r="K57" s="344"/>
      <c r="L57" s="344"/>
      <c r="M57" s="344"/>
      <c r="N57" s="344"/>
      <c r="O57" s="344"/>
      <c r="P57" s="345"/>
    </row>
    <row r="58" spans="2:16" ht="20.25" customHeight="1">
      <c r="B58" s="351" t="s">
        <v>211</v>
      </c>
      <c r="C58" s="352"/>
      <c r="D58" s="352"/>
      <c r="E58" s="352"/>
      <c r="F58" s="352"/>
      <c r="G58" s="352"/>
      <c r="H58" s="352"/>
      <c r="I58" s="352"/>
      <c r="J58" s="352"/>
      <c r="K58" s="352"/>
      <c r="L58" s="352"/>
      <c r="M58" s="352"/>
      <c r="N58" s="352"/>
      <c r="O58" s="352"/>
      <c r="P58" s="353"/>
    </row>
    <row r="59" spans="2:16" ht="39.75" customHeight="1">
      <c r="B59" s="102" t="s">
        <v>6</v>
      </c>
      <c r="C59" s="334" t="s">
        <v>212</v>
      </c>
      <c r="D59" s="334"/>
      <c r="E59" s="334"/>
      <c r="F59" s="334"/>
      <c r="G59" s="334"/>
      <c r="H59" s="334"/>
      <c r="I59" s="334"/>
      <c r="J59" s="334"/>
      <c r="K59" s="334"/>
      <c r="L59" s="334"/>
      <c r="M59" s="334"/>
      <c r="N59" s="334"/>
      <c r="O59" s="334"/>
      <c r="P59" s="349"/>
    </row>
    <row r="60" spans="2:16" ht="27" customHeight="1">
      <c r="B60" s="102" t="s">
        <v>129</v>
      </c>
      <c r="C60" s="334" t="s">
        <v>213</v>
      </c>
      <c r="D60" s="334"/>
      <c r="E60" s="334"/>
      <c r="F60" s="334"/>
      <c r="G60" s="334"/>
      <c r="H60" s="334"/>
      <c r="I60" s="334"/>
      <c r="J60" s="334"/>
      <c r="K60" s="334"/>
      <c r="L60" s="334"/>
      <c r="M60" s="334"/>
      <c r="N60" s="334"/>
      <c r="O60" s="334"/>
      <c r="P60" s="349"/>
    </row>
    <row r="61" spans="2:16" ht="27.75" customHeight="1">
      <c r="B61" s="102" t="s">
        <v>131</v>
      </c>
      <c r="C61" s="334" t="s">
        <v>214</v>
      </c>
      <c r="D61" s="334"/>
      <c r="E61" s="334"/>
      <c r="F61" s="334"/>
      <c r="G61" s="334"/>
      <c r="H61" s="334"/>
      <c r="I61" s="334"/>
      <c r="J61" s="334"/>
      <c r="K61" s="334"/>
      <c r="L61" s="334"/>
      <c r="M61" s="334"/>
      <c r="N61" s="334"/>
      <c r="O61" s="334"/>
      <c r="P61" s="349"/>
    </row>
    <row r="62" spans="2:16" ht="27.75" customHeight="1">
      <c r="B62" s="102" t="s">
        <v>130</v>
      </c>
      <c r="C62" s="334" t="s">
        <v>215</v>
      </c>
      <c r="D62" s="334"/>
      <c r="E62" s="334"/>
      <c r="F62" s="334"/>
      <c r="G62" s="334"/>
      <c r="H62" s="334"/>
      <c r="I62" s="334"/>
      <c r="J62" s="334"/>
      <c r="K62" s="334"/>
      <c r="L62" s="334"/>
      <c r="M62" s="334"/>
      <c r="N62" s="334"/>
      <c r="O62" s="334"/>
      <c r="P62" s="349"/>
    </row>
    <row r="63" spans="2:16" ht="24.75" customHeight="1">
      <c r="B63" s="102" t="s">
        <v>11</v>
      </c>
      <c r="C63" s="334" t="s">
        <v>216</v>
      </c>
      <c r="D63" s="334"/>
      <c r="E63" s="334"/>
      <c r="F63" s="334"/>
      <c r="G63" s="334"/>
      <c r="H63" s="334"/>
      <c r="I63" s="334"/>
      <c r="J63" s="334"/>
      <c r="K63" s="334"/>
      <c r="L63" s="334"/>
      <c r="M63" s="334"/>
      <c r="N63" s="334"/>
      <c r="O63" s="334"/>
      <c r="P63" s="349"/>
    </row>
    <row r="64" spans="2:16" ht="24.75" customHeight="1">
      <c r="B64" s="102" t="s">
        <v>217</v>
      </c>
      <c r="C64" s="334" t="s">
        <v>379</v>
      </c>
      <c r="D64" s="334"/>
      <c r="E64" s="334"/>
      <c r="F64" s="334"/>
      <c r="G64" s="334"/>
      <c r="H64" s="334"/>
      <c r="I64" s="334"/>
      <c r="J64" s="334"/>
      <c r="K64" s="334"/>
      <c r="L64" s="334"/>
      <c r="M64" s="334"/>
      <c r="N64" s="334"/>
      <c r="O64" s="334"/>
      <c r="P64" s="349"/>
    </row>
    <row r="65" spans="2:16" ht="24" customHeight="1">
      <c r="B65" s="206" t="s">
        <v>380</v>
      </c>
      <c r="C65" s="334" t="s">
        <v>381</v>
      </c>
      <c r="D65" s="334"/>
      <c r="E65" s="334"/>
      <c r="F65" s="334"/>
      <c r="G65" s="334"/>
      <c r="H65" s="334"/>
      <c r="I65" s="334"/>
      <c r="J65" s="334"/>
      <c r="K65" s="334"/>
      <c r="L65" s="334"/>
      <c r="M65" s="334"/>
      <c r="N65" s="334"/>
      <c r="O65" s="334"/>
      <c r="P65" s="349"/>
    </row>
    <row r="66" spans="2:16" ht="16.5" customHeight="1"/>
    <row r="67" spans="2:16">
      <c r="B67" s="103"/>
      <c r="C67" s="104"/>
      <c r="D67" s="104"/>
      <c r="E67" s="104"/>
      <c r="F67" s="104"/>
      <c r="G67" s="104"/>
      <c r="H67" s="104"/>
      <c r="I67" s="104"/>
      <c r="J67" s="104"/>
      <c r="K67" s="104"/>
      <c r="L67" s="104"/>
      <c r="M67" s="104"/>
      <c r="N67" s="104"/>
      <c r="O67" s="104"/>
      <c r="P67" s="104"/>
    </row>
    <row r="68" spans="2:16" ht="15">
      <c r="B68" s="91" t="s">
        <v>218</v>
      </c>
      <c r="C68" s="344"/>
      <c r="D68" s="344"/>
      <c r="E68" s="344"/>
      <c r="F68" s="344"/>
      <c r="G68" s="344"/>
      <c r="H68" s="344"/>
      <c r="I68" s="344"/>
      <c r="J68" s="344"/>
      <c r="K68" s="344"/>
      <c r="L68" s="344"/>
      <c r="M68" s="344"/>
      <c r="N68" s="344"/>
      <c r="O68" s="344"/>
      <c r="P68" s="345"/>
    </row>
    <row r="69" spans="2:16">
      <c r="B69" s="105" t="s">
        <v>382</v>
      </c>
      <c r="C69" s="106"/>
      <c r="D69" s="106"/>
      <c r="E69" s="106"/>
      <c r="F69" s="106"/>
      <c r="G69" s="106"/>
      <c r="H69" s="106"/>
      <c r="I69" s="106"/>
      <c r="J69" s="106"/>
      <c r="K69" s="106"/>
      <c r="L69" s="106"/>
      <c r="M69" s="106"/>
      <c r="N69" s="106"/>
      <c r="O69" s="106"/>
      <c r="P69" s="107"/>
    </row>
    <row r="71" spans="2:16">
      <c r="B71" s="71" t="s">
        <v>150</v>
      </c>
    </row>
    <row r="76" spans="2:16">
      <c r="E76" s="41" t="s">
        <v>0</v>
      </c>
    </row>
  </sheetData>
  <mergeCells count="57">
    <mergeCell ref="C61:P61"/>
    <mergeCell ref="C62:P62"/>
    <mergeCell ref="C63:P63"/>
    <mergeCell ref="C65:P65"/>
    <mergeCell ref="C68:P68"/>
    <mergeCell ref="C64:P64"/>
    <mergeCell ref="C60:P60"/>
    <mergeCell ref="C49:P49"/>
    <mergeCell ref="C50:P50"/>
    <mergeCell ref="C51:P51"/>
    <mergeCell ref="C52:P52"/>
    <mergeCell ref="C53:P53"/>
    <mergeCell ref="C54:P54"/>
    <mergeCell ref="C55:P55"/>
    <mergeCell ref="B56:P56"/>
    <mergeCell ref="C57:P57"/>
    <mergeCell ref="B58:P58"/>
    <mergeCell ref="C59:P59"/>
    <mergeCell ref="C48:P48"/>
    <mergeCell ref="C34:F34"/>
    <mergeCell ref="G34:J34"/>
    <mergeCell ref="L34:N34"/>
    <mergeCell ref="O34:P34"/>
    <mergeCell ref="L40:N40"/>
    <mergeCell ref="C42:P42"/>
    <mergeCell ref="C43:P43"/>
    <mergeCell ref="C44:P44"/>
    <mergeCell ref="C45:P45"/>
    <mergeCell ref="C46:P46"/>
    <mergeCell ref="C47:P47"/>
    <mergeCell ref="R29:R40"/>
    <mergeCell ref="C30:F30"/>
    <mergeCell ref="G30:J30"/>
    <mergeCell ref="L30:N30"/>
    <mergeCell ref="O30:P30"/>
    <mergeCell ref="C31:F31"/>
    <mergeCell ref="G31:J31"/>
    <mergeCell ref="L31:N31"/>
    <mergeCell ref="O31:P31"/>
    <mergeCell ref="C32:F32"/>
    <mergeCell ref="G32:J32"/>
    <mergeCell ref="L32:N32"/>
    <mergeCell ref="O32:P32"/>
    <mergeCell ref="O33:P33"/>
    <mergeCell ref="B27:P27"/>
    <mergeCell ref="A8:P8"/>
    <mergeCell ref="A9:P9"/>
    <mergeCell ref="A11:P11"/>
    <mergeCell ref="B14:P14"/>
    <mergeCell ref="B15:P15"/>
    <mergeCell ref="B16:P16"/>
    <mergeCell ref="B17:P17"/>
    <mergeCell ref="B21:P21"/>
    <mergeCell ref="C24:P24"/>
    <mergeCell ref="C25:P25"/>
    <mergeCell ref="C26:P26"/>
    <mergeCell ref="B18:P18"/>
  </mergeCells>
  <hyperlinks>
    <hyperlink ref="B71" r:id="rId1" xr:uid="{D2F2D746-C406-4BD8-99A3-CAAA7A3206C7}"/>
    <hyperlink ref="B27" r:id="rId2" display="Refer to the NZCVS methodology report for further details about the survey." xr:uid="{542E2E21-CCAA-43DC-8A8F-0FD280796579}"/>
    <hyperlink ref="B69" r:id="rId3" display="All NZCVS products can be found here" xr:uid="{D7A5909F-CD75-4876-97E9-D2A5C2B351EA}"/>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D9D77F3B-8A1F-45C9-963F-BFC1A302FFB4}"/>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A29A3-752A-4D14-8A2F-F27C435C882D}">
  <sheetPr codeName="Sheet3"/>
  <dimension ref="A6:D41"/>
  <sheetViews>
    <sheetView showGridLines="0" workbookViewId="0">
      <selection activeCell="C2" sqref="C2"/>
    </sheetView>
  </sheetViews>
  <sheetFormatPr defaultRowHeight="15"/>
  <cols>
    <col min="1" max="1" width="4" customWidth="1"/>
    <col min="2" max="2" width="29" customWidth="1"/>
    <col min="3" max="3" width="132.42578125" customWidth="1"/>
  </cols>
  <sheetData>
    <row r="6" spans="1:4">
      <c r="C6" s="108"/>
    </row>
    <row r="7" spans="1:4" ht="15.75">
      <c r="A7" s="109" t="s">
        <v>219</v>
      </c>
    </row>
    <row r="8" spans="1:4" ht="15.75">
      <c r="A8" s="109"/>
    </row>
    <row r="9" spans="1:4">
      <c r="B9" s="110" t="s">
        <v>220</v>
      </c>
      <c r="C9" s="111" t="s">
        <v>221</v>
      </c>
      <c r="D9" s="45"/>
    </row>
    <row r="10" spans="1:4">
      <c r="B10" s="93" t="s">
        <v>222</v>
      </c>
      <c r="C10" s="112" t="s">
        <v>223</v>
      </c>
      <c r="D10" s="45"/>
    </row>
    <row r="11" spans="1:4">
      <c r="B11" s="93" t="s">
        <v>224</v>
      </c>
      <c r="C11" s="112" t="s">
        <v>225</v>
      </c>
      <c r="D11" s="45"/>
    </row>
    <row r="12" spans="1:4">
      <c r="B12" s="101" t="s">
        <v>226</v>
      </c>
      <c r="C12" s="112" t="s">
        <v>227</v>
      </c>
      <c r="D12" s="113"/>
    </row>
    <row r="13" spans="1:4" ht="38.25">
      <c r="B13" s="101" t="s">
        <v>228</v>
      </c>
      <c r="C13" s="211" t="s">
        <v>387</v>
      </c>
      <c r="D13" s="113"/>
    </row>
    <row r="14" spans="1:4" ht="38.25">
      <c r="B14" s="101" t="s">
        <v>35</v>
      </c>
      <c r="C14" s="115" t="s">
        <v>336</v>
      </c>
    </row>
    <row r="15" spans="1:4" ht="38.25">
      <c r="B15" s="101" t="s">
        <v>229</v>
      </c>
      <c r="C15" s="112" t="s">
        <v>230</v>
      </c>
    </row>
    <row r="16" spans="1:4" ht="25.5">
      <c r="B16" s="101" t="s">
        <v>231</v>
      </c>
      <c r="C16" s="112" t="s">
        <v>232</v>
      </c>
      <c r="D16" s="113"/>
    </row>
    <row r="17" spans="2:4" ht="38.25">
      <c r="B17" s="93" t="s">
        <v>233</v>
      </c>
      <c r="C17" s="114" t="s">
        <v>234</v>
      </c>
      <c r="D17" s="45"/>
    </row>
    <row r="18" spans="2:4">
      <c r="B18" s="93" t="s">
        <v>235</v>
      </c>
      <c r="C18" s="112" t="s">
        <v>383</v>
      </c>
      <c r="D18" s="45"/>
    </row>
    <row r="19" spans="2:4">
      <c r="B19" s="93" t="s">
        <v>236</v>
      </c>
      <c r="C19" s="112" t="s">
        <v>237</v>
      </c>
      <c r="D19" s="45"/>
    </row>
    <row r="20" spans="2:4" ht="38.25">
      <c r="B20" s="93" t="s">
        <v>334</v>
      </c>
      <c r="C20" s="112" t="s">
        <v>238</v>
      </c>
      <c r="D20" s="45"/>
    </row>
    <row r="21" spans="2:4">
      <c r="B21" s="354" t="s">
        <v>239</v>
      </c>
      <c r="C21" s="117" t="s">
        <v>240</v>
      </c>
      <c r="D21" s="45"/>
    </row>
    <row r="22" spans="2:4" ht="38.25">
      <c r="B22" s="355"/>
      <c r="C22" s="118" t="s">
        <v>241</v>
      </c>
      <c r="D22" s="119"/>
    </row>
    <row r="23" spans="2:4" ht="25.5">
      <c r="B23" s="93" t="s">
        <v>242</v>
      </c>
      <c r="C23" s="112" t="s">
        <v>243</v>
      </c>
      <c r="D23" s="45"/>
    </row>
    <row r="24" spans="2:4" ht="42" customHeight="1">
      <c r="B24" s="120" t="s">
        <v>244</v>
      </c>
      <c r="C24" s="114" t="s">
        <v>245</v>
      </c>
      <c r="D24" s="45"/>
    </row>
    <row r="25" spans="2:4" ht="21" customHeight="1">
      <c r="B25" s="120" t="s">
        <v>34</v>
      </c>
      <c r="C25" s="114" t="s">
        <v>246</v>
      </c>
      <c r="D25" s="45"/>
    </row>
    <row r="26" spans="2:4">
      <c r="B26" s="120" t="s">
        <v>3</v>
      </c>
      <c r="C26" s="114" t="s">
        <v>247</v>
      </c>
      <c r="D26" s="45"/>
    </row>
    <row r="27" spans="2:4">
      <c r="B27" s="93" t="s">
        <v>248</v>
      </c>
      <c r="C27" s="112" t="s">
        <v>249</v>
      </c>
      <c r="D27" s="45"/>
    </row>
    <row r="28" spans="2:4" ht="56.25" customHeight="1">
      <c r="B28" s="101" t="s">
        <v>250</v>
      </c>
      <c r="C28" s="112" t="s">
        <v>251</v>
      </c>
      <c r="D28" s="45"/>
    </row>
    <row r="29" spans="2:4">
      <c r="B29" s="93" t="s">
        <v>252</v>
      </c>
      <c r="C29" s="121" t="s">
        <v>253</v>
      </c>
    </row>
    <row r="30" spans="2:4" ht="56.25" customHeight="1">
      <c r="B30" s="122" t="s">
        <v>250</v>
      </c>
      <c r="C30" s="117" t="s">
        <v>251</v>
      </c>
      <c r="D30" s="45"/>
    </row>
    <row r="31" spans="2:4" ht="33" customHeight="1">
      <c r="B31" s="101" t="s">
        <v>254</v>
      </c>
      <c r="C31" s="112" t="s">
        <v>255</v>
      </c>
      <c r="D31" s="45"/>
    </row>
    <row r="32" spans="2:4">
      <c r="B32" s="123" t="s">
        <v>256</v>
      </c>
      <c r="C32" s="124" t="s">
        <v>257</v>
      </c>
      <c r="D32" s="45"/>
    </row>
    <row r="33" spans="1:4" ht="25.5">
      <c r="B33" s="101" t="s">
        <v>258</v>
      </c>
      <c r="C33" s="112" t="s">
        <v>259</v>
      </c>
      <c r="D33" s="45"/>
    </row>
    <row r="34" spans="1:4" ht="25.5">
      <c r="B34" s="116" t="s">
        <v>118</v>
      </c>
      <c r="C34" s="114" t="s">
        <v>384</v>
      </c>
      <c r="D34" s="45"/>
    </row>
    <row r="35" spans="1:4" ht="38.25">
      <c r="B35" s="125" t="s">
        <v>260</v>
      </c>
      <c r="C35" s="124" t="s">
        <v>261</v>
      </c>
      <c r="D35" s="45"/>
    </row>
    <row r="36" spans="1:4">
      <c r="B36" s="93" t="s">
        <v>262</v>
      </c>
      <c r="C36" s="112" t="s">
        <v>263</v>
      </c>
      <c r="D36" s="45"/>
    </row>
    <row r="37" spans="1:4" ht="54" customHeight="1">
      <c r="B37" s="101" t="s">
        <v>36</v>
      </c>
      <c r="C37" s="126" t="s">
        <v>264</v>
      </c>
      <c r="D37" s="119"/>
    </row>
    <row r="38" spans="1:4">
      <c r="A38" s="127"/>
      <c r="B38" s="128" t="s">
        <v>265</v>
      </c>
      <c r="C38" s="126" t="s">
        <v>266</v>
      </c>
      <c r="D38" s="119"/>
    </row>
    <row r="39" spans="1:4" ht="24.6" customHeight="1">
      <c r="B39" s="101" t="s">
        <v>267</v>
      </c>
      <c r="C39" s="112" t="s">
        <v>268</v>
      </c>
      <c r="D39" s="45"/>
    </row>
    <row r="41" spans="1:4">
      <c r="B41" s="129"/>
      <c r="C41" s="129"/>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18BE0429-E038-492B-AB38-291A9A32376A}"/>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57E56-9D36-428E-94EF-36893F5443DB}">
  <sheetPr codeName="Sheet4"/>
  <dimension ref="A1:R76"/>
  <sheetViews>
    <sheetView showGridLines="0" topLeftCell="A34" zoomScale="90" zoomScaleNormal="90" workbookViewId="0">
      <selection activeCell="K50" sqref="K50:K51"/>
    </sheetView>
  </sheetViews>
  <sheetFormatPr defaultRowHeight="15"/>
  <cols>
    <col min="1" max="1" width="4.28515625" customWidth="1"/>
    <col min="2" max="2" width="6.140625" style="82" customWidth="1"/>
    <col min="3" max="3" width="35.140625" style="139" customWidth="1"/>
    <col min="4" max="4" width="15" style="80" customWidth="1"/>
    <col min="5" max="5" width="78.28515625" style="80" customWidth="1"/>
    <col min="6" max="6" width="20.42578125" style="83" customWidth="1"/>
    <col min="8" max="8" width="32.28515625" style="80" customWidth="1"/>
  </cols>
  <sheetData>
    <row r="1" spans="1:18" s="41" customFormat="1" ht="14.25">
      <c r="B1" s="42"/>
      <c r="C1" s="138"/>
      <c r="D1" s="74"/>
      <c r="E1" s="74"/>
      <c r="F1" s="74"/>
      <c r="H1" s="74"/>
      <c r="R1" s="78"/>
    </row>
    <row r="2" spans="1:18" s="41" customFormat="1" ht="14.25">
      <c r="B2" s="42"/>
      <c r="C2" s="138"/>
      <c r="D2" s="74"/>
      <c r="E2" s="74"/>
      <c r="F2" s="74"/>
      <c r="H2" s="74"/>
      <c r="R2" s="78"/>
    </row>
    <row r="3" spans="1:18" s="41" customFormat="1" ht="14.25">
      <c r="B3" s="42"/>
      <c r="C3" s="138"/>
      <c r="D3" s="74"/>
      <c r="E3" s="74"/>
      <c r="F3" s="74"/>
      <c r="H3" s="74"/>
      <c r="R3" s="78"/>
    </row>
    <row r="4" spans="1:18" s="41" customFormat="1" ht="14.25">
      <c r="B4" s="42"/>
      <c r="C4" s="138"/>
      <c r="D4" s="74"/>
      <c r="E4" s="74"/>
      <c r="F4" s="74"/>
      <c r="H4" s="74"/>
      <c r="R4" s="78"/>
    </row>
    <row r="5" spans="1:18" s="41" customFormat="1" ht="14.25">
      <c r="B5" s="42"/>
      <c r="C5" s="138"/>
      <c r="D5" s="74"/>
      <c r="E5" s="74"/>
      <c r="F5" s="74"/>
      <c r="H5" s="74"/>
      <c r="R5" s="78"/>
    </row>
    <row r="6" spans="1:18" s="41" customFormat="1" ht="14.25">
      <c r="B6" s="42"/>
      <c r="C6" s="138"/>
      <c r="D6" s="74"/>
      <c r="E6" s="74"/>
      <c r="F6" s="74"/>
      <c r="H6" s="74"/>
      <c r="R6" s="78"/>
    </row>
    <row r="7" spans="1:18" s="41" customFormat="1" ht="14.25">
      <c r="B7" s="42"/>
      <c r="C7" s="138"/>
      <c r="D7" s="74"/>
      <c r="E7" s="74"/>
      <c r="F7" s="74"/>
      <c r="H7" s="74"/>
      <c r="R7" s="78"/>
    </row>
    <row r="8" spans="1:18" s="41" customFormat="1" ht="15.75">
      <c r="A8" s="314" t="s">
        <v>366</v>
      </c>
      <c r="B8" s="314"/>
      <c r="C8" s="314"/>
      <c r="D8" s="314"/>
      <c r="E8" s="314"/>
      <c r="F8" s="314"/>
      <c r="G8" s="314"/>
      <c r="H8" s="314"/>
      <c r="I8" s="314"/>
      <c r="J8" s="314"/>
      <c r="K8" s="314"/>
      <c r="L8" s="314"/>
      <c r="M8" s="314"/>
      <c r="N8" s="314"/>
      <c r="O8" s="314"/>
      <c r="P8" s="314"/>
      <c r="R8" s="78"/>
    </row>
    <row r="9" spans="1:18" s="41" customFormat="1">
      <c r="A9" s="315" t="s">
        <v>394</v>
      </c>
      <c r="B9" s="315"/>
      <c r="C9" s="315"/>
      <c r="D9" s="315"/>
      <c r="E9" s="315"/>
      <c r="F9" s="315"/>
      <c r="G9" s="315"/>
      <c r="H9" s="315"/>
      <c r="I9" s="315"/>
      <c r="J9" s="315"/>
      <c r="K9" s="315"/>
      <c r="L9" s="315"/>
      <c r="M9" s="315"/>
      <c r="N9" s="315"/>
      <c r="O9" s="315"/>
      <c r="P9" s="315"/>
      <c r="R9" s="78"/>
    </row>
    <row r="10" spans="1:18" s="41" customFormat="1">
      <c r="A10" s="79"/>
      <c r="B10" s="42"/>
      <c r="C10" s="138"/>
      <c r="D10" s="74"/>
      <c r="E10" s="74"/>
      <c r="F10" s="74"/>
      <c r="H10" s="74"/>
      <c r="R10" s="78"/>
    </row>
    <row r="11" spans="1:18" s="41" customFormat="1" ht="15.75">
      <c r="A11" s="314" t="s">
        <v>144</v>
      </c>
      <c r="B11" s="314"/>
      <c r="C11" s="314"/>
      <c r="D11" s="314"/>
      <c r="E11" s="314"/>
      <c r="F11" s="314"/>
      <c r="G11" s="314"/>
      <c r="H11" s="314"/>
      <c r="I11" s="314"/>
      <c r="J11" s="314"/>
      <c r="K11" s="314"/>
      <c r="L11" s="314"/>
      <c r="M11" s="314"/>
      <c r="N11" s="314"/>
      <c r="O11" s="314"/>
      <c r="P11" s="314"/>
      <c r="R11" s="78"/>
    </row>
    <row r="12" spans="1:18" s="41" customFormat="1">
      <c r="A12" s="79"/>
      <c r="B12" s="42"/>
      <c r="C12" s="138"/>
      <c r="D12" s="74"/>
      <c r="E12" s="74"/>
      <c r="F12" s="74"/>
      <c r="H12" s="74"/>
      <c r="R12" s="78"/>
    </row>
    <row r="13" spans="1:18" ht="15.75">
      <c r="B13" s="368" t="s">
        <v>153</v>
      </c>
      <c r="C13" s="369"/>
      <c r="D13" s="368" t="s">
        <v>154</v>
      </c>
      <c r="E13" s="369"/>
      <c r="F13" s="220" t="s">
        <v>155</v>
      </c>
    </row>
    <row r="14" spans="1:18" ht="28.15" customHeight="1">
      <c r="B14" s="363">
        <v>10.1</v>
      </c>
      <c r="C14" s="360" t="s">
        <v>426</v>
      </c>
      <c r="D14" s="217" t="s">
        <v>427</v>
      </c>
      <c r="E14" s="215" t="s">
        <v>272</v>
      </c>
      <c r="F14" s="221">
        <v>10.1</v>
      </c>
      <c r="H14" s="359"/>
    </row>
    <row r="15" spans="1:18" ht="16.899999999999999" customHeight="1">
      <c r="B15" s="364"/>
      <c r="C15" s="361"/>
      <c r="D15" s="216" t="s">
        <v>428</v>
      </c>
      <c r="E15" s="219" t="s">
        <v>429</v>
      </c>
      <c r="F15" s="366" t="s">
        <v>437</v>
      </c>
      <c r="H15" s="359"/>
    </row>
    <row r="16" spans="1:18" ht="16.899999999999999" customHeight="1">
      <c r="B16" s="364"/>
      <c r="C16" s="361"/>
      <c r="D16" s="216" t="s">
        <v>430</v>
      </c>
      <c r="E16" s="214" t="s">
        <v>431</v>
      </c>
      <c r="F16" s="366"/>
      <c r="H16" s="359"/>
    </row>
    <row r="17" spans="2:8" ht="16.899999999999999" customHeight="1">
      <c r="B17" s="365"/>
      <c r="C17" s="362"/>
      <c r="D17" s="218" t="s">
        <v>432</v>
      </c>
      <c r="E17" s="213" t="s">
        <v>433</v>
      </c>
      <c r="F17" s="221" t="s">
        <v>436</v>
      </c>
      <c r="H17" s="359"/>
    </row>
    <row r="18" spans="2:8" ht="28.5">
      <c r="B18" s="363">
        <v>10.199999999999999</v>
      </c>
      <c r="C18" s="360" t="s">
        <v>270</v>
      </c>
      <c r="D18" s="217" t="s">
        <v>395</v>
      </c>
      <c r="E18" s="212" t="s">
        <v>434</v>
      </c>
      <c r="F18" s="366">
        <v>10.199999999999999</v>
      </c>
      <c r="H18" s="359"/>
    </row>
    <row r="19" spans="2:8" ht="28.5">
      <c r="B19" s="364"/>
      <c r="C19" s="361"/>
      <c r="D19" s="216" t="s">
        <v>396</v>
      </c>
      <c r="E19" s="214" t="s">
        <v>435</v>
      </c>
      <c r="F19" s="366"/>
      <c r="H19" s="359"/>
    </row>
    <row r="20" spans="2:8" ht="28.5">
      <c r="B20" s="364"/>
      <c r="C20" s="361"/>
      <c r="D20" s="216" t="s">
        <v>438</v>
      </c>
      <c r="E20" s="214" t="s">
        <v>439</v>
      </c>
      <c r="F20" s="366"/>
      <c r="H20" s="359"/>
    </row>
    <row r="21" spans="2:8" ht="28.5">
      <c r="B21" s="364"/>
      <c r="C21" s="361"/>
      <c r="D21" s="216" t="s">
        <v>397</v>
      </c>
      <c r="E21" s="214" t="s">
        <v>440</v>
      </c>
      <c r="F21" s="244" t="s">
        <v>513</v>
      </c>
      <c r="G21" s="246"/>
      <c r="H21" s="359"/>
    </row>
    <row r="22" spans="2:8" ht="28.5">
      <c r="B22" s="364"/>
      <c r="C22" s="361"/>
      <c r="D22" s="216" t="s">
        <v>398</v>
      </c>
      <c r="E22" s="214" t="s">
        <v>441</v>
      </c>
      <c r="F22" s="244" t="s">
        <v>512</v>
      </c>
      <c r="G22" s="246"/>
    </row>
    <row r="23" spans="2:8" ht="28.5">
      <c r="B23" s="364"/>
      <c r="C23" s="361"/>
      <c r="D23" s="216" t="s">
        <v>399</v>
      </c>
      <c r="E23" s="214" t="s">
        <v>442</v>
      </c>
      <c r="F23" s="367">
        <v>10.199999999999999</v>
      </c>
      <c r="G23" s="245"/>
    </row>
    <row r="24" spans="2:8" ht="28.5">
      <c r="B24" s="365"/>
      <c r="C24" s="362"/>
      <c r="D24" s="218" t="s">
        <v>400</v>
      </c>
      <c r="E24" s="213" t="s">
        <v>443</v>
      </c>
      <c r="F24" s="367"/>
      <c r="G24" s="245"/>
    </row>
    <row r="25" spans="2:8" ht="28.15" customHeight="1">
      <c r="B25" s="363">
        <v>10.3</v>
      </c>
      <c r="C25" s="360" t="s">
        <v>444</v>
      </c>
      <c r="D25" s="217" t="s">
        <v>401</v>
      </c>
      <c r="E25" s="212" t="s">
        <v>273</v>
      </c>
      <c r="F25" s="366" t="s">
        <v>391</v>
      </c>
    </row>
    <row r="26" spans="2:8" ht="16.899999999999999" customHeight="1">
      <c r="B26" s="364"/>
      <c r="C26" s="361"/>
      <c r="D26" s="216" t="s">
        <v>402</v>
      </c>
      <c r="E26" s="214" t="s">
        <v>445</v>
      </c>
      <c r="F26" s="366"/>
    </row>
    <row r="27" spans="2:8" ht="16.899999999999999" customHeight="1">
      <c r="B27" s="364"/>
      <c r="C27" s="361"/>
      <c r="D27" s="216" t="s">
        <v>403</v>
      </c>
      <c r="E27" s="214" t="s">
        <v>274</v>
      </c>
      <c r="F27" s="366"/>
    </row>
    <row r="28" spans="2:8" ht="16.899999999999999" customHeight="1">
      <c r="B28" s="364"/>
      <c r="C28" s="361"/>
      <c r="D28" s="216" t="s">
        <v>404</v>
      </c>
      <c r="E28" s="214" t="s">
        <v>275</v>
      </c>
      <c r="F28" s="366"/>
    </row>
    <row r="29" spans="2:8" ht="16.899999999999999" customHeight="1">
      <c r="B29" s="364"/>
      <c r="C29" s="361"/>
      <c r="D29" s="216" t="s">
        <v>405</v>
      </c>
      <c r="E29" s="214" t="s">
        <v>446</v>
      </c>
      <c r="F29" s="366"/>
    </row>
    <row r="30" spans="2:8" ht="38.25" customHeight="1">
      <c r="B30" s="364"/>
      <c r="C30" s="361"/>
      <c r="D30" s="216" t="s">
        <v>406</v>
      </c>
      <c r="E30" s="214" t="s">
        <v>447</v>
      </c>
      <c r="F30" s="366"/>
    </row>
    <row r="31" spans="2:8" ht="27.75" customHeight="1">
      <c r="B31" s="364"/>
      <c r="C31" s="361"/>
      <c r="D31" s="216" t="s">
        <v>407</v>
      </c>
      <c r="E31" s="214" t="s">
        <v>449</v>
      </c>
      <c r="F31" s="366"/>
    </row>
    <row r="32" spans="2:8" ht="16.899999999999999" customHeight="1">
      <c r="B32" s="364"/>
      <c r="C32" s="361"/>
      <c r="D32" s="216" t="s">
        <v>408</v>
      </c>
      <c r="E32" s="214" t="s">
        <v>450</v>
      </c>
      <c r="F32" s="366"/>
    </row>
    <row r="33" spans="2:6" ht="31.5" customHeight="1">
      <c r="B33" s="364"/>
      <c r="C33" s="361"/>
      <c r="D33" s="216" t="s">
        <v>448</v>
      </c>
      <c r="E33" s="214" t="s">
        <v>451</v>
      </c>
      <c r="F33" s="366"/>
    </row>
    <row r="34" spans="2:6" ht="28.5">
      <c r="B34" s="364"/>
      <c r="C34" s="361"/>
      <c r="D34" s="216" t="s">
        <v>452</v>
      </c>
      <c r="E34" s="214" t="s">
        <v>455</v>
      </c>
      <c r="F34" s="366"/>
    </row>
    <row r="35" spans="2:6" ht="28.5">
      <c r="B35" s="364"/>
      <c r="C35" s="361"/>
      <c r="D35" s="216" t="s">
        <v>453</v>
      </c>
      <c r="E35" s="214" t="s">
        <v>456</v>
      </c>
      <c r="F35" s="366"/>
    </row>
    <row r="36" spans="2:6" ht="16.899999999999999" customHeight="1">
      <c r="B36" s="364"/>
      <c r="C36" s="361"/>
      <c r="D36" s="216" t="s">
        <v>454</v>
      </c>
      <c r="E36" s="214" t="s">
        <v>457</v>
      </c>
      <c r="F36" s="366"/>
    </row>
    <row r="37" spans="2:6" ht="16.899999999999999" customHeight="1">
      <c r="B37" s="364"/>
      <c r="C37" s="361"/>
      <c r="D37" s="216" t="s">
        <v>458</v>
      </c>
      <c r="E37" s="214" t="s">
        <v>276</v>
      </c>
      <c r="F37" s="366"/>
    </row>
    <row r="38" spans="2:6" ht="16.899999999999999" customHeight="1">
      <c r="B38" s="364"/>
      <c r="C38" s="361"/>
      <c r="D38" s="216" t="s">
        <v>459</v>
      </c>
      <c r="E38" s="214" t="s">
        <v>277</v>
      </c>
      <c r="F38" s="366"/>
    </row>
    <row r="39" spans="2:6" ht="28.5">
      <c r="B39" s="364"/>
      <c r="C39" s="361"/>
      <c r="D39" s="216" t="s">
        <v>460</v>
      </c>
      <c r="E39" s="214" t="s">
        <v>278</v>
      </c>
      <c r="F39" s="366"/>
    </row>
    <row r="40" spans="2:6" ht="28.5">
      <c r="B40" s="365"/>
      <c r="C40" s="362"/>
      <c r="D40" s="218" t="s">
        <v>461</v>
      </c>
      <c r="E40" s="213" t="s">
        <v>279</v>
      </c>
      <c r="F40" s="366"/>
    </row>
    <row r="41" spans="2:6" ht="28.15" customHeight="1">
      <c r="B41" s="363">
        <v>10.4</v>
      </c>
      <c r="C41" s="360" t="s">
        <v>463</v>
      </c>
      <c r="D41" s="216" t="s">
        <v>464</v>
      </c>
      <c r="E41" s="214" t="s">
        <v>465</v>
      </c>
      <c r="F41" s="221">
        <v>10.5</v>
      </c>
    </row>
    <row r="42" spans="2:6" ht="28.5">
      <c r="B42" s="364"/>
      <c r="C42" s="361"/>
      <c r="D42" s="216" t="s">
        <v>462</v>
      </c>
      <c r="E42" s="214" t="s">
        <v>466</v>
      </c>
      <c r="F42" s="366" t="s">
        <v>436</v>
      </c>
    </row>
    <row r="43" spans="2:6" ht="28.5">
      <c r="B43" s="364"/>
      <c r="C43" s="361"/>
      <c r="D43" s="216" t="s">
        <v>467</v>
      </c>
      <c r="E43" s="214" t="s">
        <v>468</v>
      </c>
      <c r="F43" s="366"/>
    </row>
    <row r="44" spans="2:6" ht="16.899999999999999" customHeight="1">
      <c r="B44" s="364"/>
      <c r="C44" s="361"/>
      <c r="D44" s="216" t="s">
        <v>469</v>
      </c>
      <c r="E44" s="214" t="s">
        <v>471</v>
      </c>
      <c r="F44" s="221">
        <v>10.5</v>
      </c>
    </row>
    <row r="45" spans="2:6" ht="28.5">
      <c r="B45" s="364"/>
      <c r="C45" s="361"/>
      <c r="D45" s="216" t="s">
        <v>470</v>
      </c>
      <c r="E45" s="214" t="s">
        <v>472</v>
      </c>
      <c r="F45" s="366" t="s">
        <v>436</v>
      </c>
    </row>
    <row r="46" spans="2:6" ht="28.5">
      <c r="B46" s="364"/>
      <c r="C46" s="361"/>
      <c r="D46" s="216" t="s">
        <v>473</v>
      </c>
      <c r="E46" s="214" t="s">
        <v>474</v>
      </c>
      <c r="F46" s="366"/>
    </row>
    <row r="47" spans="2:6" ht="36.75" customHeight="1">
      <c r="B47" s="364"/>
      <c r="C47" s="361"/>
      <c r="D47" s="216" t="s">
        <v>475</v>
      </c>
      <c r="E47" s="214" t="s">
        <v>477</v>
      </c>
      <c r="F47" s="221">
        <v>10.5</v>
      </c>
    </row>
    <row r="48" spans="2:6" ht="28.5">
      <c r="B48" s="364"/>
      <c r="C48" s="361"/>
      <c r="D48" s="216" t="s">
        <v>476</v>
      </c>
      <c r="E48" s="214" t="s">
        <v>478</v>
      </c>
      <c r="F48" s="366" t="s">
        <v>436</v>
      </c>
    </row>
    <row r="49" spans="2:6" ht="28.5">
      <c r="B49" s="364"/>
      <c r="C49" s="361"/>
      <c r="D49" s="216" t="s">
        <v>479</v>
      </c>
      <c r="E49" s="214" t="s">
        <v>481</v>
      </c>
      <c r="F49" s="366"/>
    </row>
    <row r="50" spans="2:6" ht="28.5">
      <c r="B50" s="364"/>
      <c r="C50" s="361"/>
      <c r="D50" s="216" t="s">
        <v>480</v>
      </c>
      <c r="E50" s="214" t="s">
        <v>482</v>
      </c>
      <c r="F50" s="366"/>
    </row>
    <row r="51" spans="2:6" ht="28.5">
      <c r="B51" s="364"/>
      <c r="C51" s="361"/>
      <c r="D51" s="216" t="s">
        <v>483</v>
      </c>
      <c r="E51" s="214" t="s">
        <v>484</v>
      </c>
      <c r="F51" s="366"/>
    </row>
    <row r="52" spans="2:6" ht="28.5">
      <c r="B52" s="364"/>
      <c r="C52" s="361"/>
      <c r="D52" s="216" t="s">
        <v>485</v>
      </c>
      <c r="E52" s="214" t="s">
        <v>488</v>
      </c>
      <c r="F52" s="366"/>
    </row>
    <row r="53" spans="2:6" ht="28.5">
      <c r="B53" s="364"/>
      <c r="C53" s="361"/>
      <c r="D53" s="216" t="s">
        <v>487</v>
      </c>
      <c r="E53" s="214" t="s">
        <v>486</v>
      </c>
      <c r="F53" s="366"/>
    </row>
    <row r="54" spans="2:6" ht="28.5">
      <c r="B54" s="364"/>
      <c r="C54" s="361"/>
      <c r="D54" s="216" t="s">
        <v>489</v>
      </c>
      <c r="E54" s="214" t="s">
        <v>491</v>
      </c>
      <c r="F54" s="221">
        <v>10.5</v>
      </c>
    </row>
    <row r="55" spans="2:6" ht="28.5">
      <c r="B55" s="364"/>
      <c r="C55" s="361"/>
      <c r="D55" s="216" t="s">
        <v>490</v>
      </c>
      <c r="E55" s="214" t="s">
        <v>492</v>
      </c>
      <c r="F55" s="366" t="s">
        <v>436</v>
      </c>
    </row>
    <row r="56" spans="2:6" ht="28.5">
      <c r="B56" s="364"/>
      <c r="C56" s="361"/>
      <c r="D56" s="216" t="s">
        <v>493</v>
      </c>
      <c r="E56" s="214" t="s">
        <v>498</v>
      </c>
      <c r="F56" s="366"/>
    </row>
    <row r="57" spans="2:6" ht="28.5">
      <c r="B57" s="364"/>
      <c r="C57" s="361"/>
      <c r="D57" s="216" t="s">
        <v>494</v>
      </c>
      <c r="E57" s="214" t="s">
        <v>499</v>
      </c>
      <c r="F57" s="221">
        <v>10.5</v>
      </c>
    </row>
    <row r="58" spans="2:6" ht="28.5">
      <c r="B58" s="364"/>
      <c r="C58" s="361"/>
      <c r="D58" s="216" t="s">
        <v>495</v>
      </c>
      <c r="E58" s="214" t="s">
        <v>500</v>
      </c>
      <c r="F58" s="366" t="s">
        <v>436</v>
      </c>
    </row>
    <row r="59" spans="2:6" ht="28.5">
      <c r="B59" s="364"/>
      <c r="C59" s="361"/>
      <c r="D59" s="216" t="s">
        <v>496</v>
      </c>
      <c r="E59" s="214" t="s">
        <v>501</v>
      </c>
      <c r="F59" s="366"/>
    </row>
    <row r="60" spans="2:6" ht="28.5">
      <c r="B60" s="365"/>
      <c r="C60" s="362"/>
      <c r="D60" s="218" t="s">
        <v>497</v>
      </c>
      <c r="E60" s="213" t="s">
        <v>502</v>
      </c>
      <c r="F60" s="221">
        <v>10.5</v>
      </c>
    </row>
    <row r="61" spans="2:6" ht="42" customHeight="1">
      <c r="B61" s="356"/>
      <c r="C61" s="357"/>
      <c r="D61" s="357"/>
      <c r="E61" s="357"/>
      <c r="F61" s="358"/>
    </row>
    <row r="64" spans="2:6" ht="28.9" customHeight="1"/>
    <row r="65" ht="28.9" customHeight="1"/>
    <row r="73" ht="28.9" customHeight="1"/>
    <row r="74" ht="28.9" customHeight="1"/>
    <row r="75" ht="40.9" customHeight="1"/>
    <row r="76" ht="28.9" customHeight="1"/>
  </sheetData>
  <mergeCells count="24">
    <mergeCell ref="F42:F43"/>
    <mergeCell ref="F55:F56"/>
    <mergeCell ref="F58:F59"/>
    <mergeCell ref="A8:P8"/>
    <mergeCell ref="A9:P9"/>
    <mergeCell ref="A11:P11"/>
    <mergeCell ref="B13:C13"/>
    <mergeCell ref="D13:E13"/>
    <mergeCell ref="B61:F61"/>
    <mergeCell ref="H14:H21"/>
    <mergeCell ref="C14:C17"/>
    <mergeCell ref="B14:B17"/>
    <mergeCell ref="C18:C24"/>
    <mergeCell ref="B18:B24"/>
    <mergeCell ref="C25:C40"/>
    <mergeCell ref="B25:B40"/>
    <mergeCell ref="F25:F40"/>
    <mergeCell ref="F15:F16"/>
    <mergeCell ref="F18:F20"/>
    <mergeCell ref="F23:F24"/>
    <mergeCell ref="B41:B60"/>
    <mergeCell ref="C41:C60"/>
    <mergeCell ref="F48:F53"/>
    <mergeCell ref="F45:F46"/>
  </mergeCells>
  <phoneticPr fontId="45" type="noConversion"/>
  <hyperlinks>
    <hyperlink ref="F14" location="'10.1'!A1" display="'10.1'!A1" xr:uid="{836A0AF7-5436-4C59-ADF4-769CA53F9786}"/>
    <hyperlink ref="F15:F16" location="'10.3'!A1" display="10.3 and 10.3a" xr:uid="{BF3567EC-6D64-4F51-A84C-B5D648AA9617}"/>
    <hyperlink ref="F17" location="'10.4'!A1" display="10.4 and 10.4a" xr:uid="{4AF2DCC0-FDDF-4BA0-BBA1-243A421487CD}"/>
    <hyperlink ref="F18:F20" location="'10.2'!A1" display="'10.2'!A1" xr:uid="{8959247C-B804-4EAF-9DFC-1F7AA3BD4872}"/>
    <hyperlink ref="F23:F24" location="'10.2'!A1" display="'10.2'!A1" xr:uid="{BD9D0FE9-EBF3-4488-8866-D8705EFFE884}"/>
    <hyperlink ref="F25:F40" location="'10.3b'!A1" display="10.3b" xr:uid="{8EC0C82C-54FA-4FF1-8E2E-DEA29B74A55C}"/>
    <hyperlink ref="F41" location="'10.5'!A1" display="'10.5'!A1" xr:uid="{1C87289C-B403-453C-B4B5-04BE22196DF5}"/>
    <hyperlink ref="F42:F43" location="'10.4'!A1" display="10.4 and 10.4a" xr:uid="{BE7F1657-6A7F-4F82-9A10-075196C34807}"/>
    <hyperlink ref="F44" location="'10.5'!A1" display="'10.5'!A1" xr:uid="{2C2D52B9-A037-4FEA-8764-8E643AB081EA}"/>
    <hyperlink ref="F45:F46" location="'10.4'!A1" display="10.4 and 10.4a" xr:uid="{420A02A6-2656-4C64-AD89-35BE3FA31195}"/>
    <hyperlink ref="F47" location="'10.5'!A1" display="'10.5'!A1" xr:uid="{4035519C-4EBE-4EA6-AEE7-A2F96B112D37}"/>
    <hyperlink ref="F48:F53" location="'10.4'!A1" display="10.4 and 10.4a" xr:uid="{43D6664B-E77B-4FE9-B549-BCB48A2B29A4}"/>
    <hyperlink ref="F54" location="'10.5'!A1" display="'10.5'!A1" xr:uid="{B0E8F5C2-EF27-4402-8B1D-4B54D289E1F1}"/>
    <hyperlink ref="F55:F56" location="'10.4'!A1" display="10.4 and 10.4a" xr:uid="{8ADE8180-95F9-481F-B619-49674DB35200}"/>
    <hyperlink ref="F57" location="'10.5'!A1" display="'10.5'!A1" xr:uid="{44D7AA57-63CB-4203-A339-865BBD7BFDE3}"/>
    <hyperlink ref="F58:F59" location="'10.4'!A1" display="10.4 and 10.4a" xr:uid="{861C2320-C99D-4F25-B63D-D796186F69C7}"/>
    <hyperlink ref="F60" location="'10.5'!A1" display="'10.5'!A1" xr:uid="{3F2D3CFD-4E13-4E03-B46C-BDE4E0FB11DF}"/>
    <hyperlink ref="F21" location="'10.7'!A1" display="10.7 and 10.7a" xr:uid="{9BD82710-A843-4ABC-8B6B-8B0B72DA9376}"/>
    <hyperlink ref="F22" location="'10.6'!A1" display="10.6 and 10.6a" xr:uid="{3C59A499-0C34-4904-B60D-D61CC985CF73}"/>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1B95-F7EA-474A-9DEE-60BCBE740FD7}">
  <sheetPr codeName="Sheet5"/>
  <dimension ref="A7:K63"/>
  <sheetViews>
    <sheetView showGridLines="0" zoomScaleNormal="100" workbookViewId="0">
      <selection activeCell="E36" sqref="E36"/>
    </sheetView>
  </sheetViews>
  <sheetFormatPr defaultColWidth="9.28515625" defaultRowHeight="15"/>
  <cols>
    <col min="1" max="1" width="32.7109375" style="52" customWidth="1"/>
    <col min="2" max="2" width="7.7109375" style="52" customWidth="1"/>
    <col min="3" max="3" width="7.28515625" style="52" bestFit="1" customWidth="1"/>
    <col min="4" max="4" width="2.140625" style="52" customWidth="1"/>
    <col min="5" max="5" width="7.7109375" style="52" customWidth="1"/>
    <col min="6" max="6" width="7.28515625" style="52" bestFit="1" customWidth="1"/>
    <col min="7" max="7" width="2.28515625" style="52" customWidth="1"/>
    <col min="8" max="8" width="6.28515625" style="52" customWidth="1"/>
    <col min="9" max="9" width="7.28515625" style="52" bestFit="1" customWidth="1"/>
    <col min="10" max="10" width="2.28515625" style="52" customWidth="1"/>
    <col min="11" max="16384" width="9.28515625" style="52"/>
  </cols>
  <sheetData>
    <row r="7" spans="1:10">
      <c r="A7" s="53" t="s">
        <v>409</v>
      </c>
    </row>
    <row r="8" spans="1:10">
      <c r="A8" s="53"/>
    </row>
    <row r="9" spans="1:10">
      <c r="A9" s="15" t="s">
        <v>410</v>
      </c>
    </row>
    <row r="10" spans="1:10" ht="30" customHeight="1">
      <c r="A10" s="48"/>
      <c r="B10" s="374" t="s">
        <v>337</v>
      </c>
      <c r="C10" s="375"/>
      <c r="D10" s="375"/>
      <c r="E10" s="374" t="s">
        <v>338</v>
      </c>
      <c r="F10" s="375"/>
      <c r="G10" s="375"/>
      <c r="H10" s="374" t="s">
        <v>339</v>
      </c>
      <c r="I10" s="375"/>
      <c r="J10" s="376"/>
    </row>
    <row r="11" spans="1:10">
      <c r="A11" s="388" t="s">
        <v>286</v>
      </c>
      <c r="B11" s="383" t="s">
        <v>134</v>
      </c>
      <c r="C11" s="384"/>
      <c r="D11" s="384"/>
      <c r="E11" s="384"/>
      <c r="F11" s="384"/>
      <c r="G11" s="384"/>
      <c r="H11" s="384"/>
      <c r="I11" s="384"/>
      <c r="J11" s="385"/>
    </row>
    <row r="12" spans="1:10">
      <c r="A12" s="389"/>
      <c r="B12" s="249" t="s">
        <v>2</v>
      </c>
      <c r="C12" s="381" t="s">
        <v>117</v>
      </c>
      <c r="D12" s="386"/>
      <c r="E12" s="249" t="s">
        <v>2</v>
      </c>
      <c r="F12" s="379" t="s">
        <v>117</v>
      </c>
      <c r="G12" s="387"/>
      <c r="H12" s="249" t="s">
        <v>2</v>
      </c>
      <c r="I12" s="379" t="s">
        <v>117</v>
      </c>
      <c r="J12" s="380"/>
    </row>
    <row r="13" spans="1:10">
      <c r="A13" s="26" t="s">
        <v>281</v>
      </c>
      <c r="B13" s="250">
        <v>9.33</v>
      </c>
      <c r="C13" s="247">
        <v>0.8</v>
      </c>
      <c r="D13" s="247" t="s">
        <v>507</v>
      </c>
      <c r="E13" s="256">
        <v>11.05</v>
      </c>
      <c r="F13" s="253">
        <v>1.1100000000000001</v>
      </c>
      <c r="G13" s="253" t="s">
        <v>507</v>
      </c>
      <c r="H13" s="256">
        <v>10.73</v>
      </c>
      <c r="I13" s="253">
        <v>1.28</v>
      </c>
      <c r="J13" s="253" t="s">
        <v>507</v>
      </c>
    </row>
    <row r="14" spans="1:10">
      <c r="A14" s="26">
        <v>7</v>
      </c>
      <c r="B14" s="251">
        <v>12.86</v>
      </c>
      <c r="C14" s="34">
        <v>1.45</v>
      </c>
      <c r="D14" s="34" t="s">
        <v>507</v>
      </c>
      <c r="E14" s="257">
        <v>11.05</v>
      </c>
      <c r="F14" s="254">
        <v>0.97</v>
      </c>
      <c r="G14" s="254" t="s">
        <v>507</v>
      </c>
      <c r="H14" s="257">
        <v>11.19</v>
      </c>
      <c r="I14" s="254">
        <v>0.96</v>
      </c>
      <c r="J14" s="254" t="s">
        <v>507</v>
      </c>
    </row>
    <row r="15" spans="1:10">
      <c r="A15" s="26">
        <v>8</v>
      </c>
      <c r="B15" s="251">
        <v>25.27</v>
      </c>
      <c r="C15" s="34">
        <v>1.68</v>
      </c>
      <c r="D15" s="34" t="s">
        <v>507</v>
      </c>
      <c r="E15" s="257">
        <v>25.53</v>
      </c>
      <c r="F15" s="254">
        <v>1.45</v>
      </c>
      <c r="G15" s="254" t="s">
        <v>507</v>
      </c>
      <c r="H15" s="257">
        <v>24.31</v>
      </c>
      <c r="I15" s="254">
        <v>1.48</v>
      </c>
      <c r="J15" s="254" t="s">
        <v>507</v>
      </c>
    </row>
    <row r="16" spans="1:10">
      <c r="A16" s="26">
        <v>9</v>
      </c>
      <c r="B16" s="251">
        <v>22.81</v>
      </c>
      <c r="C16" s="34">
        <v>1.32</v>
      </c>
      <c r="D16" s="34" t="s">
        <v>507</v>
      </c>
      <c r="E16" s="257">
        <v>23.05</v>
      </c>
      <c r="F16" s="254">
        <v>1.39</v>
      </c>
      <c r="G16" s="254" t="s">
        <v>507</v>
      </c>
      <c r="H16" s="257">
        <v>24.44</v>
      </c>
      <c r="I16" s="254">
        <v>1.55</v>
      </c>
      <c r="J16" s="254" t="s">
        <v>507</v>
      </c>
    </row>
    <row r="17" spans="1:11">
      <c r="A17" s="240" t="s">
        <v>282</v>
      </c>
      <c r="B17" s="252">
        <v>29.72</v>
      </c>
      <c r="C17" s="248">
        <v>1.66</v>
      </c>
      <c r="D17" s="248" t="s">
        <v>507</v>
      </c>
      <c r="E17" s="258">
        <v>29.31</v>
      </c>
      <c r="F17" s="255">
        <v>1.7</v>
      </c>
      <c r="G17" s="255" t="s">
        <v>507</v>
      </c>
      <c r="H17" s="258">
        <v>29.34</v>
      </c>
      <c r="I17" s="255">
        <v>1.67</v>
      </c>
      <c r="J17" s="255" t="s">
        <v>507</v>
      </c>
    </row>
    <row r="18" spans="1:11">
      <c r="A18" s="57"/>
      <c r="B18" s="40"/>
      <c r="C18" s="40"/>
      <c r="D18" s="40"/>
      <c r="E18" s="40"/>
      <c r="F18" s="40"/>
      <c r="G18" s="40"/>
      <c r="H18" s="40"/>
      <c r="I18" s="40"/>
      <c r="J18" s="56"/>
    </row>
    <row r="19" spans="1:11">
      <c r="A19" s="15" t="s">
        <v>411</v>
      </c>
      <c r="J19" s="56"/>
    </row>
    <row r="20" spans="1:11" ht="30" customHeight="1">
      <c r="A20" s="48"/>
      <c r="B20" s="374" t="s">
        <v>338</v>
      </c>
      <c r="C20" s="375"/>
      <c r="D20" s="376"/>
      <c r="E20" s="374" t="s">
        <v>339</v>
      </c>
      <c r="F20" s="375"/>
      <c r="G20" s="376"/>
    </row>
    <row r="21" spans="1:11" ht="32.65" customHeight="1">
      <c r="A21" s="377" t="s">
        <v>291</v>
      </c>
      <c r="B21" s="383" t="s">
        <v>134</v>
      </c>
      <c r="C21" s="384"/>
      <c r="D21" s="385"/>
      <c r="E21" s="383" t="s">
        <v>134</v>
      </c>
      <c r="F21" s="384"/>
      <c r="G21" s="385"/>
    </row>
    <row r="22" spans="1:11">
      <c r="A22" s="378"/>
      <c r="B22" s="249" t="s">
        <v>2</v>
      </c>
      <c r="C22" s="381" t="s">
        <v>117</v>
      </c>
      <c r="D22" s="382"/>
      <c r="E22" s="249" t="s">
        <v>2</v>
      </c>
      <c r="F22" s="381" t="s">
        <v>117</v>
      </c>
      <c r="G22" s="382"/>
    </row>
    <row r="23" spans="1:11">
      <c r="A23" s="26" t="s">
        <v>281</v>
      </c>
      <c r="B23" s="253">
        <v>3.27</v>
      </c>
      <c r="C23" s="253">
        <v>0.56000000000000005</v>
      </c>
      <c r="D23" s="253" t="s">
        <v>507</v>
      </c>
      <c r="E23" s="253">
        <v>3.57</v>
      </c>
      <c r="F23" s="253">
        <v>0.97</v>
      </c>
      <c r="G23" s="253" t="s">
        <v>507</v>
      </c>
      <c r="H23" s="245"/>
    </row>
    <row r="24" spans="1:11">
      <c r="A24" s="26">
        <v>7</v>
      </c>
      <c r="B24" s="254">
        <v>2.2000000000000002</v>
      </c>
      <c r="C24" s="254">
        <v>0.46</v>
      </c>
      <c r="D24" s="254" t="s">
        <v>507</v>
      </c>
      <c r="E24" s="254">
        <v>1.38</v>
      </c>
      <c r="F24" s="254">
        <v>0.36</v>
      </c>
      <c r="G24" s="254" t="s">
        <v>507</v>
      </c>
      <c r="H24" s="245"/>
    </row>
    <row r="25" spans="1:11">
      <c r="A25" s="26">
        <v>8</v>
      </c>
      <c r="B25" s="254">
        <v>4.45</v>
      </c>
      <c r="C25" s="254">
        <v>0.56000000000000005</v>
      </c>
      <c r="D25" s="254" t="s">
        <v>507</v>
      </c>
      <c r="E25" s="254">
        <v>4.08</v>
      </c>
      <c r="F25" s="254">
        <v>0.62</v>
      </c>
      <c r="G25" s="254" t="s">
        <v>507</v>
      </c>
      <c r="H25" s="245"/>
    </row>
    <row r="26" spans="1:11">
      <c r="A26" s="26">
        <v>9</v>
      </c>
      <c r="B26" s="254">
        <v>7.61</v>
      </c>
      <c r="C26" s="254">
        <v>0.89</v>
      </c>
      <c r="D26" s="254" t="s">
        <v>507</v>
      </c>
      <c r="E26" s="254">
        <v>8.18</v>
      </c>
      <c r="F26" s="254">
        <v>0.94</v>
      </c>
      <c r="G26" s="254" t="s">
        <v>507</v>
      </c>
      <c r="H26" s="245"/>
    </row>
    <row r="27" spans="1:11">
      <c r="A27" s="240" t="s">
        <v>282</v>
      </c>
      <c r="B27" s="255">
        <v>82.47</v>
      </c>
      <c r="C27" s="255">
        <v>1.1100000000000001</v>
      </c>
      <c r="D27" s="255" t="s">
        <v>507</v>
      </c>
      <c r="E27" s="255">
        <v>82.79</v>
      </c>
      <c r="F27" s="255">
        <v>1.49</v>
      </c>
      <c r="G27" s="255" t="s">
        <v>507</v>
      </c>
      <c r="H27" s="245"/>
    </row>
    <row r="28" spans="1:11">
      <c r="A28" s="57"/>
      <c r="B28" s="40"/>
      <c r="C28" s="40"/>
      <c r="D28" s="40"/>
      <c r="E28" s="40"/>
      <c r="F28" s="40"/>
      <c r="G28" s="40"/>
      <c r="H28" s="40"/>
      <c r="I28" s="40"/>
      <c r="J28" s="56"/>
    </row>
    <row r="29" spans="1:11" s="18" customFormat="1" ht="25.9" customHeight="1">
      <c r="A29" s="372" t="s">
        <v>283</v>
      </c>
      <c r="B29" s="372"/>
      <c r="C29" s="372"/>
      <c r="D29" s="372"/>
      <c r="E29" s="372"/>
      <c r="F29" s="372"/>
      <c r="G29" s="372"/>
      <c r="H29" s="372"/>
      <c r="I29" s="372"/>
      <c r="J29" s="372"/>
      <c r="K29" s="372"/>
    </row>
    <row r="30" spans="1:11" s="18" customFormat="1" ht="13.9" customHeight="1">
      <c r="A30" s="372" t="s">
        <v>284</v>
      </c>
      <c r="B30" s="372"/>
      <c r="C30" s="372"/>
      <c r="D30" s="372"/>
      <c r="E30" s="372"/>
      <c r="F30" s="372"/>
      <c r="G30" s="372"/>
      <c r="H30" s="372"/>
      <c r="I30" s="372"/>
      <c r="J30" s="372"/>
      <c r="K30" s="372"/>
    </row>
    <row r="31" spans="1:11" s="18" customFormat="1" ht="27" customHeight="1">
      <c r="A31" s="373" t="s">
        <v>114</v>
      </c>
      <c r="B31" s="373"/>
      <c r="C31" s="373"/>
      <c r="D31" s="373"/>
      <c r="E31" s="373"/>
      <c r="F31" s="373"/>
      <c r="G31" s="373"/>
      <c r="H31" s="373"/>
      <c r="I31" s="373"/>
      <c r="J31" s="373"/>
      <c r="K31" s="373"/>
    </row>
    <row r="32" spans="1:11" s="18" customFormat="1" ht="27" customHeight="1">
      <c r="A32" s="373" t="s">
        <v>285</v>
      </c>
      <c r="B32" s="373"/>
      <c r="C32" s="373"/>
      <c r="D32" s="373"/>
      <c r="E32" s="373"/>
      <c r="F32" s="373"/>
      <c r="G32" s="373"/>
      <c r="H32" s="373"/>
      <c r="I32" s="373"/>
      <c r="J32" s="373"/>
      <c r="K32" s="373"/>
    </row>
    <row r="33" spans="1:11">
      <c r="A33" s="370" t="s">
        <v>113</v>
      </c>
      <c r="B33" s="370"/>
      <c r="C33" s="370"/>
      <c r="D33" s="370"/>
      <c r="E33" s="370"/>
      <c r="F33" s="370"/>
      <c r="G33" s="370"/>
      <c r="H33" s="370"/>
      <c r="I33" s="370"/>
      <c r="J33" s="370"/>
      <c r="K33" s="370"/>
    </row>
    <row r="34" spans="1:11" ht="30.75" customHeight="1">
      <c r="A34" s="372" t="s">
        <v>288</v>
      </c>
      <c r="B34" s="372"/>
      <c r="C34" s="372"/>
      <c r="D34" s="372"/>
      <c r="E34" s="372"/>
      <c r="F34" s="372"/>
      <c r="G34" s="372"/>
      <c r="H34" s="372"/>
      <c r="I34" s="372"/>
      <c r="J34" s="372"/>
      <c r="K34" s="372"/>
    </row>
    <row r="35" spans="1:11" ht="45" customHeight="1">
      <c r="A35" s="371" t="s">
        <v>289</v>
      </c>
      <c r="B35" s="371"/>
      <c r="C35" s="371"/>
      <c r="D35" s="371"/>
      <c r="E35" s="371"/>
      <c r="F35" s="371"/>
      <c r="G35" s="371"/>
      <c r="H35" s="371"/>
      <c r="I35" s="371"/>
      <c r="J35" s="371"/>
      <c r="K35" s="371"/>
    </row>
    <row r="36" spans="1:11">
      <c r="A36" s="15"/>
      <c r="B36" s="8"/>
      <c r="C36" s="8"/>
      <c r="D36" s="8"/>
      <c r="E36" s="8"/>
      <c r="F36" s="8"/>
      <c r="G36" s="8"/>
      <c r="H36" s="8"/>
      <c r="I36" s="8"/>
    </row>
    <row r="37" spans="1:11">
      <c r="A37" s="16" t="s">
        <v>116</v>
      </c>
      <c r="B37" s="8"/>
      <c r="C37" s="8"/>
      <c r="D37" s="8"/>
      <c r="E37" s="8"/>
      <c r="F37" s="8"/>
      <c r="G37" s="8"/>
      <c r="H37" s="8"/>
      <c r="I37" s="8"/>
    </row>
    <row r="38" spans="1:11">
      <c r="A38" s="15"/>
      <c r="B38" s="8"/>
      <c r="C38" s="8"/>
      <c r="D38" s="8"/>
      <c r="E38" s="8"/>
      <c r="F38" s="8"/>
      <c r="G38" s="8"/>
      <c r="H38" s="8"/>
      <c r="I38" s="8"/>
    </row>
    <row r="49" spans="1:9">
      <c r="A49" s="15"/>
      <c r="B49" s="8"/>
      <c r="C49" s="8"/>
      <c r="D49" s="8"/>
      <c r="E49" s="8"/>
      <c r="F49" s="8"/>
      <c r="G49" s="8"/>
      <c r="H49" s="8"/>
      <c r="I49" s="8"/>
    </row>
    <row r="56" spans="1:9">
      <c r="A56" s="15"/>
      <c r="B56" s="8"/>
      <c r="C56" s="8"/>
      <c r="D56" s="8"/>
      <c r="E56" s="8"/>
      <c r="F56" s="8"/>
      <c r="G56" s="8"/>
      <c r="H56" s="8"/>
      <c r="I56" s="8"/>
    </row>
    <row r="57" spans="1:9">
      <c r="A57" s="55"/>
      <c r="B57" s="8"/>
      <c r="C57" s="8"/>
      <c r="D57" s="8"/>
      <c r="E57" s="8"/>
      <c r="F57" s="8"/>
      <c r="G57" s="8"/>
      <c r="H57" s="8"/>
      <c r="I57" s="8"/>
    </row>
    <row r="58" spans="1:9">
      <c r="A58" s="15"/>
      <c r="B58" s="8"/>
      <c r="C58" s="8"/>
      <c r="D58" s="8"/>
      <c r="E58" s="8"/>
      <c r="F58" s="8"/>
      <c r="G58" s="8"/>
      <c r="H58" s="8"/>
      <c r="I58" s="8"/>
    </row>
    <row r="59" spans="1:9">
      <c r="A59" s="15"/>
      <c r="B59" s="8"/>
      <c r="C59" s="8"/>
      <c r="D59" s="8"/>
      <c r="E59" s="8"/>
      <c r="F59" s="8"/>
      <c r="G59" s="8"/>
      <c r="H59" s="8"/>
      <c r="I59" s="8"/>
    </row>
    <row r="60" spans="1:9">
      <c r="A60" s="15"/>
      <c r="B60" s="8"/>
      <c r="C60" s="8"/>
      <c r="D60" s="8"/>
      <c r="E60" s="8"/>
      <c r="F60" s="8"/>
      <c r="G60" s="8"/>
      <c r="H60" s="8"/>
      <c r="I60" s="8"/>
    </row>
    <row r="61" spans="1:9">
      <c r="A61" s="15"/>
      <c r="B61" s="8"/>
      <c r="C61" s="8"/>
      <c r="D61" s="8"/>
      <c r="E61" s="8"/>
      <c r="F61" s="8"/>
      <c r="G61" s="8"/>
      <c r="H61" s="8"/>
      <c r="I61" s="8"/>
    </row>
    <row r="62" spans="1:9">
      <c r="A62" s="15"/>
      <c r="B62" s="8"/>
      <c r="C62" s="8"/>
      <c r="D62" s="8"/>
      <c r="E62" s="8"/>
      <c r="F62" s="8"/>
      <c r="G62" s="8"/>
      <c r="H62" s="8"/>
      <c r="I62" s="8"/>
    </row>
    <row r="63" spans="1:9">
      <c r="A63" s="15"/>
      <c r="B63" s="8"/>
      <c r="C63" s="8"/>
      <c r="D63" s="8"/>
      <c r="E63" s="8"/>
      <c r="F63" s="8"/>
      <c r="G63" s="8"/>
      <c r="H63" s="8"/>
      <c r="I63" s="8"/>
    </row>
  </sheetData>
  <mergeCells count="22">
    <mergeCell ref="H10:J10"/>
    <mergeCell ref="A21:A22"/>
    <mergeCell ref="I12:J12"/>
    <mergeCell ref="C22:D22"/>
    <mergeCell ref="B11:J11"/>
    <mergeCell ref="B20:D20"/>
    <mergeCell ref="B21:D21"/>
    <mergeCell ref="B10:D10"/>
    <mergeCell ref="C12:D12"/>
    <mergeCell ref="F12:G12"/>
    <mergeCell ref="E10:G10"/>
    <mergeCell ref="A11:A12"/>
    <mergeCell ref="E20:G20"/>
    <mergeCell ref="E21:G21"/>
    <mergeCell ref="F22:G22"/>
    <mergeCell ref="A33:K33"/>
    <mergeCell ref="A35:K35"/>
    <mergeCell ref="A34:K34"/>
    <mergeCell ref="A29:K29"/>
    <mergeCell ref="A30:K30"/>
    <mergeCell ref="A31:K31"/>
    <mergeCell ref="A32:K32"/>
  </mergeCells>
  <hyperlinks>
    <hyperlink ref="A37" location="Contents!A1" display="Return to contents" xr:uid="{39E2AE4D-919C-49BA-A37E-8F4F5CCFCADD}"/>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BB8D-6362-4390-BB73-5939BB988980}">
  <sheetPr codeName="Sheet6"/>
  <dimension ref="A6:BP38"/>
  <sheetViews>
    <sheetView showGridLines="0" zoomScale="90" zoomScaleNormal="90" workbookViewId="0">
      <selection activeCell="O15" sqref="O15"/>
    </sheetView>
  </sheetViews>
  <sheetFormatPr defaultColWidth="9.28515625" defaultRowHeight="14.25"/>
  <cols>
    <col min="1" max="1" width="28.7109375" style="41" customWidth="1"/>
    <col min="2" max="3" width="6.28515625" style="41" customWidth="1"/>
    <col min="4" max="4" width="4.42578125" style="41" customWidth="1"/>
    <col min="5" max="5" width="2" style="41" customWidth="1"/>
    <col min="6" max="6" width="7.28515625" style="41" customWidth="1"/>
    <col min="7" max="7" width="7" style="41" customWidth="1"/>
    <col min="8" max="8" width="2.28515625" style="41" customWidth="1"/>
    <col min="9" max="9" width="4.42578125" style="41" customWidth="1"/>
    <col min="10" max="10" width="7.7109375" style="41" customWidth="1"/>
    <col min="11" max="11" width="7.28515625" style="41" customWidth="1"/>
    <col min="12" max="12" width="2.85546875" style="41" customWidth="1"/>
    <col min="13" max="13" width="2.5703125" style="41" customWidth="1"/>
    <col min="14" max="14" width="8.7109375" style="41" customWidth="1"/>
    <col min="15" max="15" width="6.5703125" style="41" customWidth="1"/>
    <col min="16" max="16" width="3.42578125" style="41" customWidth="1"/>
    <col min="17" max="17" width="2.28515625" style="41" customWidth="1"/>
    <col min="18" max="18" width="6.7109375" style="41" bestFit="1" customWidth="1"/>
    <col min="19" max="19" width="6.140625" style="41" customWidth="1"/>
    <col min="20" max="20" width="2.7109375" style="41" customWidth="1"/>
    <col min="21" max="21" width="2.5703125" style="41" customWidth="1"/>
    <col min="22" max="22" width="5.42578125" style="41" customWidth="1"/>
    <col min="23" max="24" width="7.28515625" style="42" customWidth="1"/>
    <col min="25" max="26" width="2.7109375" style="42" customWidth="1"/>
    <col min="27" max="28" width="7.28515625" style="42" customWidth="1"/>
    <col min="29" max="30" width="2.7109375" style="42" customWidth="1"/>
    <col min="31" max="32" width="7.28515625" style="42" customWidth="1"/>
    <col min="33" max="34" width="2.7109375" style="42" customWidth="1"/>
    <col min="35" max="35" width="13.140625" style="42" customWidth="1"/>
    <col min="36" max="36" width="7.28515625" style="42" customWidth="1"/>
    <col min="37" max="38" width="2.7109375" style="42" customWidth="1"/>
    <col min="39" max="39" width="13.140625" style="42" customWidth="1"/>
    <col min="40" max="40" width="7.28515625" style="42" customWidth="1"/>
    <col min="41" max="42" width="2.7109375" style="42" customWidth="1"/>
    <col min="43" max="43" width="3.28515625" style="41" customWidth="1"/>
    <col min="44" max="45" width="9.28515625" style="41"/>
    <col min="46" max="46" width="2" style="41" bestFit="1" customWidth="1"/>
    <col min="47" max="47" width="2" style="41" customWidth="1"/>
    <col min="48" max="48" width="1.7109375" style="41" bestFit="1" customWidth="1"/>
    <col min="49" max="50" width="9.28515625" style="41"/>
    <col min="51" max="51" width="2" style="41" bestFit="1" customWidth="1"/>
    <col min="52" max="52" width="2" style="41" customWidth="1"/>
    <col min="53" max="53" width="2.28515625" style="74" customWidth="1"/>
    <col min="54" max="55" width="9.28515625" style="41"/>
    <col min="56" max="56" width="2" style="41" bestFit="1" customWidth="1"/>
    <col min="57" max="57" width="2" style="41" customWidth="1"/>
    <col min="58" max="58" width="1.7109375" style="41" bestFit="1" customWidth="1"/>
    <col min="59" max="60" width="9.28515625" style="41"/>
    <col min="61" max="61" width="2" style="41" bestFit="1" customWidth="1"/>
    <col min="62" max="62" width="2" style="41" customWidth="1"/>
    <col min="63" max="63" width="1.7109375" style="41" bestFit="1" customWidth="1"/>
    <col min="64" max="65" width="9.28515625" style="41"/>
    <col min="66" max="66" width="2" style="41" bestFit="1" customWidth="1"/>
    <col min="67" max="67" width="2" style="41" customWidth="1"/>
    <col min="68" max="68" width="1.7109375" style="41" bestFit="1" customWidth="1"/>
    <col min="69" max="16384" width="9.28515625" style="41"/>
  </cols>
  <sheetData>
    <row r="6" spans="1:68">
      <c r="Y6" s="42" t="s">
        <v>0</v>
      </c>
      <c r="AC6" s="42" t="s">
        <v>0</v>
      </c>
      <c r="AG6" s="42" t="s">
        <v>0</v>
      </c>
      <c r="AK6" s="42" t="s">
        <v>0</v>
      </c>
      <c r="AO6" s="42" t="s">
        <v>0</v>
      </c>
      <c r="AQ6" s="42"/>
    </row>
    <row r="7" spans="1:68" ht="15">
      <c r="A7" s="43" t="s">
        <v>412</v>
      </c>
      <c r="B7" s="43"/>
      <c r="C7" s="43"/>
      <c r="D7" s="43"/>
      <c r="E7" s="43"/>
      <c r="F7" s="43"/>
      <c r="G7" s="43"/>
      <c r="H7" s="43"/>
      <c r="I7" s="43"/>
      <c r="J7" s="43"/>
      <c r="K7" s="43"/>
      <c r="L7" s="43"/>
      <c r="M7" s="43"/>
      <c r="N7" s="43"/>
      <c r="O7" s="43"/>
      <c r="P7" s="43"/>
      <c r="Q7" s="43"/>
      <c r="R7" s="43"/>
      <c r="S7" s="43"/>
      <c r="T7" s="43"/>
      <c r="U7" s="43"/>
      <c r="V7" s="43"/>
      <c r="W7" s="44"/>
      <c r="X7" s="44"/>
      <c r="Y7" s="44"/>
      <c r="Z7" s="44"/>
      <c r="AA7" s="44"/>
      <c r="AB7" s="44"/>
      <c r="AC7" s="44"/>
      <c r="AD7" s="44"/>
      <c r="AE7" s="44"/>
      <c r="AF7" s="44"/>
      <c r="AG7" s="44"/>
      <c r="AH7" s="44"/>
      <c r="AI7" s="44"/>
      <c r="AJ7" s="44"/>
      <c r="AK7" s="44"/>
      <c r="AL7" s="44"/>
      <c r="AM7" s="44"/>
      <c r="AN7" s="44"/>
      <c r="AO7" s="44"/>
      <c r="AP7" s="44"/>
    </row>
    <row r="8" spans="1:68" ht="15">
      <c r="A8" s="43"/>
      <c r="B8" s="43"/>
      <c r="C8" s="43"/>
      <c r="D8" s="43"/>
      <c r="E8" s="43"/>
      <c r="F8" s="43"/>
      <c r="G8" s="43"/>
      <c r="H8" s="43"/>
      <c r="I8" s="43"/>
      <c r="J8" s="43"/>
      <c r="K8" s="43"/>
      <c r="L8" s="43"/>
      <c r="M8" s="43"/>
      <c r="N8" s="43"/>
      <c r="O8" s="43"/>
      <c r="P8" s="43"/>
      <c r="Q8" s="43"/>
      <c r="R8" s="43"/>
      <c r="S8" s="43"/>
      <c r="T8" s="43"/>
      <c r="U8" s="43"/>
      <c r="V8" s="43"/>
      <c r="W8" s="44"/>
      <c r="X8" s="44"/>
      <c r="Y8" s="44"/>
      <c r="Z8" s="44"/>
      <c r="AA8" s="44"/>
      <c r="AB8" s="44"/>
      <c r="AC8" s="44"/>
      <c r="AD8" s="44"/>
      <c r="AE8" s="44"/>
      <c r="AF8" s="44"/>
      <c r="AG8" s="44"/>
      <c r="AH8" s="44"/>
      <c r="AI8" s="44"/>
      <c r="AJ8" s="44"/>
      <c r="AK8" s="44"/>
      <c r="AL8" s="44"/>
      <c r="AM8" s="44"/>
      <c r="AN8" s="44"/>
      <c r="AO8" s="44"/>
      <c r="AP8" s="44"/>
    </row>
    <row r="9" spans="1:68">
      <c r="A9" s="46" t="s">
        <v>413</v>
      </c>
      <c r="B9" s="259"/>
      <c r="C9" s="259"/>
      <c r="D9" s="259"/>
      <c r="E9" s="259"/>
      <c r="F9" s="259"/>
      <c r="G9" s="259"/>
      <c r="H9" s="259"/>
      <c r="I9" s="259"/>
      <c r="J9" s="259"/>
      <c r="K9" s="259"/>
      <c r="L9" s="259"/>
      <c r="M9" s="259"/>
      <c r="N9" s="259"/>
      <c r="O9" s="259"/>
      <c r="P9" s="259"/>
      <c r="Q9" s="259"/>
      <c r="R9" s="259"/>
      <c r="S9" s="259"/>
      <c r="T9" s="259"/>
      <c r="U9" s="259"/>
      <c r="V9" s="259"/>
      <c r="W9" s="47"/>
      <c r="X9" s="47"/>
      <c r="Y9" s="47"/>
      <c r="Z9" s="47"/>
      <c r="AA9" s="47"/>
      <c r="AB9" s="47"/>
      <c r="AC9" s="47"/>
      <c r="AD9" s="47"/>
      <c r="AE9" s="47"/>
      <c r="AF9" s="47"/>
      <c r="AG9" s="47"/>
      <c r="AH9" s="47"/>
      <c r="AI9" s="47"/>
      <c r="AJ9" s="47"/>
      <c r="AK9" s="47"/>
      <c r="AL9" s="47"/>
      <c r="AM9" s="47"/>
      <c r="AN9" s="47"/>
      <c r="AO9" s="47"/>
      <c r="AP9" s="47"/>
    </row>
    <row r="10" spans="1:68" ht="15" customHeight="1">
      <c r="A10" s="388" t="s">
        <v>122</v>
      </c>
      <c r="B10" s="398" t="s">
        <v>337</v>
      </c>
      <c r="C10" s="399"/>
      <c r="D10" s="399"/>
      <c r="E10" s="399"/>
      <c r="F10" s="399"/>
      <c r="G10" s="399"/>
      <c r="H10" s="399"/>
      <c r="I10" s="399"/>
      <c r="J10" s="399"/>
      <c r="K10" s="399"/>
      <c r="L10" s="399"/>
      <c r="M10" s="399"/>
      <c r="N10" s="399"/>
      <c r="O10" s="399"/>
      <c r="P10" s="399"/>
      <c r="Q10" s="399"/>
      <c r="R10" s="399"/>
      <c r="S10" s="399"/>
      <c r="T10" s="399"/>
      <c r="U10" s="400"/>
      <c r="V10" s="263"/>
      <c r="W10" s="395" t="s">
        <v>338</v>
      </c>
      <c r="X10" s="395"/>
      <c r="Y10" s="395"/>
      <c r="Z10" s="395"/>
      <c r="AA10" s="395"/>
      <c r="AB10" s="395"/>
      <c r="AC10" s="395"/>
      <c r="AD10" s="395"/>
      <c r="AE10" s="395"/>
      <c r="AF10" s="395"/>
      <c r="AG10" s="395"/>
      <c r="AH10" s="395"/>
      <c r="AI10" s="395"/>
      <c r="AJ10" s="395"/>
      <c r="AK10" s="395"/>
      <c r="AL10" s="395"/>
      <c r="AM10" s="395"/>
      <c r="AN10" s="395"/>
      <c r="AO10" s="395"/>
      <c r="AP10" s="396"/>
      <c r="AR10" s="394" t="s">
        <v>339</v>
      </c>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6"/>
    </row>
    <row r="11" spans="1:68" ht="90" customHeight="1">
      <c r="A11" s="397"/>
      <c r="B11" s="392" t="s">
        <v>123</v>
      </c>
      <c r="C11" s="392"/>
      <c r="D11" s="392"/>
      <c r="E11" s="392"/>
      <c r="F11" s="392" t="s">
        <v>124</v>
      </c>
      <c r="G11" s="392"/>
      <c r="H11" s="392"/>
      <c r="I11" s="392"/>
      <c r="J11" s="392" t="s">
        <v>290</v>
      </c>
      <c r="K11" s="392"/>
      <c r="L11" s="392"/>
      <c r="M11" s="392"/>
      <c r="N11" s="392" t="s">
        <v>125</v>
      </c>
      <c r="O11" s="392"/>
      <c r="P11" s="392"/>
      <c r="Q11" s="392"/>
      <c r="R11" s="392" t="s">
        <v>126</v>
      </c>
      <c r="S11" s="392"/>
      <c r="T11" s="392"/>
      <c r="U11" s="392"/>
      <c r="V11" s="263"/>
      <c r="W11" s="392" t="s">
        <v>123</v>
      </c>
      <c r="X11" s="392"/>
      <c r="Y11" s="392"/>
      <c r="Z11" s="392"/>
      <c r="AA11" s="392" t="s">
        <v>124</v>
      </c>
      <c r="AB11" s="392"/>
      <c r="AC11" s="392"/>
      <c r="AD11" s="392"/>
      <c r="AE11" s="392" t="s">
        <v>290</v>
      </c>
      <c r="AF11" s="392"/>
      <c r="AG11" s="392"/>
      <c r="AH11" s="392"/>
      <c r="AI11" s="392" t="s">
        <v>125</v>
      </c>
      <c r="AJ11" s="392"/>
      <c r="AK11" s="392"/>
      <c r="AL11" s="392"/>
      <c r="AM11" s="392" t="s">
        <v>126</v>
      </c>
      <c r="AN11" s="392"/>
      <c r="AO11" s="392"/>
      <c r="AP11" s="392"/>
      <c r="AR11" s="392" t="s">
        <v>123</v>
      </c>
      <c r="AS11" s="392"/>
      <c r="AT11" s="392"/>
      <c r="AU11" s="392"/>
      <c r="AV11" s="392"/>
      <c r="AW11" s="392" t="s">
        <v>124</v>
      </c>
      <c r="AX11" s="392"/>
      <c r="AY11" s="392"/>
      <c r="AZ11" s="392"/>
      <c r="BA11" s="392"/>
      <c r="BB11" s="392" t="s">
        <v>290</v>
      </c>
      <c r="BC11" s="392"/>
      <c r="BD11" s="392"/>
      <c r="BE11" s="392"/>
      <c r="BF11" s="392"/>
      <c r="BG11" s="392" t="s">
        <v>125</v>
      </c>
      <c r="BH11" s="392"/>
      <c r="BI11" s="392"/>
      <c r="BJ11" s="392"/>
      <c r="BK11" s="392"/>
      <c r="BL11" s="392" t="s">
        <v>126</v>
      </c>
      <c r="BM11" s="392"/>
      <c r="BN11" s="392"/>
      <c r="BO11" s="392"/>
      <c r="BP11" s="392"/>
    </row>
    <row r="12" spans="1:68" ht="38.25">
      <c r="A12" s="389"/>
      <c r="B12" s="50" t="s">
        <v>2</v>
      </c>
      <c r="C12" s="390" t="s">
        <v>117</v>
      </c>
      <c r="D12" s="390"/>
      <c r="E12" s="390"/>
      <c r="F12" s="50" t="s">
        <v>2</v>
      </c>
      <c r="G12" s="390" t="s">
        <v>117</v>
      </c>
      <c r="H12" s="390"/>
      <c r="I12" s="390"/>
      <c r="J12" s="50" t="s">
        <v>2</v>
      </c>
      <c r="K12" s="390" t="s">
        <v>117</v>
      </c>
      <c r="L12" s="390"/>
      <c r="M12" s="390"/>
      <c r="N12" s="133" t="s">
        <v>127</v>
      </c>
      <c r="O12" s="392" t="s">
        <v>128</v>
      </c>
      <c r="P12" s="392"/>
      <c r="Q12" s="392"/>
      <c r="R12" s="133" t="s">
        <v>127</v>
      </c>
      <c r="S12" s="392" t="s">
        <v>128</v>
      </c>
      <c r="T12" s="392"/>
      <c r="U12" s="392"/>
      <c r="V12" s="263"/>
      <c r="W12" s="50" t="s">
        <v>2</v>
      </c>
      <c r="X12" s="390" t="s">
        <v>117</v>
      </c>
      <c r="Y12" s="390"/>
      <c r="Z12" s="390"/>
      <c r="AA12" s="50" t="s">
        <v>2</v>
      </c>
      <c r="AB12" s="390" t="s">
        <v>117</v>
      </c>
      <c r="AC12" s="390"/>
      <c r="AD12" s="390"/>
      <c r="AE12" s="50" t="s">
        <v>2</v>
      </c>
      <c r="AF12" s="390" t="s">
        <v>117</v>
      </c>
      <c r="AG12" s="390"/>
      <c r="AH12" s="390"/>
      <c r="AI12" s="133" t="s">
        <v>127</v>
      </c>
      <c r="AJ12" s="392" t="s">
        <v>128</v>
      </c>
      <c r="AK12" s="392"/>
      <c r="AL12" s="392"/>
      <c r="AM12" s="133" t="s">
        <v>127</v>
      </c>
      <c r="AN12" s="392" t="s">
        <v>128</v>
      </c>
      <c r="AO12" s="392"/>
      <c r="AP12" s="392"/>
      <c r="AR12" s="50" t="s">
        <v>2</v>
      </c>
      <c r="AS12" s="390" t="s">
        <v>117</v>
      </c>
      <c r="AT12" s="391"/>
      <c r="AU12" s="391"/>
      <c r="AV12" s="391"/>
      <c r="AW12" s="50" t="s">
        <v>2</v>
      </c>
      <c r="AX12" s="390" t="s">
        <v>117</v>
      </c>
      <c r="AY12" s="391"/>
      <c r="AZ12" s="391"/>
      <c r="BA12" s="391"/>
      <c r="BB12" s="50" t="s">
        <v>2</v>
      </c>
      <c r="BC12" s="390" t="s">
        <v>117</v>
      </c>
      <c r="BD12" s="390"/>
      <c r="BE12" s="390"/>
      <c r="BF12" s="391"/>
      <c r="BG12" s="133" t="s">
        <v>127</v>
      </c>
      <c r="BH12" s="392" t="s">
        <v>128</v>
      </c>
      <c r="BI12" s="392"/>
      <c r="BJ12" s="392"/>
      <c r="BK12" s="393"/>
      <c r="BL12" s="133" t="s">
        <v>127</v>
      </c>
      <c r="BM12" s="392" t="s">
        <v>128</v>
      </c>
      <c r="BN12" s="392"/>
      <c r="BO12" s="392"/>
      <c r="BP12" s="393"/>
    </row>
    <row r="13" spans="1:68" ht="17.649999999999999" customHeight="1">
      <c r="A13" s="1" t="s">
        <v>3</v>
      </c>
      <c r="B13" s="1"/>
      <c r="C13" s="1"/>
      <c r="D13" s="269"/>
      <c r="E13" s="270"/>
      <c r="F13" s="268"/>
      <c r="G13" s="1"/>
      <c r="H13" s="269"/>
      <c r="I13" s="270"/>
      <c r="J13" s="268"/>
      <c r="K13" s="1"/>
      <c r="L13" s="269"/>
      <c r="M13" s="270"/>
      <c r="N13" s="268"/>
      <c r="O13" s="1"/>
      <c r="P13" s="269"/>
      <c r="Q13" s="270"/>
      <c r="R13" s="268"/>
      <c r="S13" s="1"/>
      <c r="T13" s="265"/>
      <c r="U13" s="266"/>
      <c r="V13" s="262"/>
      <c r="W13" s="3">
        <f>VLOOKUP("NZ population",[1]PrevRate2020!$A$4:$G$19,2,FALSE)</f>
        <v>29.26</v>
      </c>
      <c r="X13" s="140">
        <f>VLOOKUP("NZ population",[1]PrevRate2020!$A$4:$G$19,3,FALSE)</f>
        <v>1.48</v>
      </c>
      <c r="Y13" s="140" t="str">
        <f>VLOOKUP("NZ population",[1]PrevRate2020!$A$4:$G$19,4,FALSE)</f>
        <v/>
      </c>
      <c r="Z13" s="3" t="str">
        <f>VLOOKUP("NZ population",[1]PrevRate2020!$A$4:$G$19,5,FALSE)</f>
        <v/>
      </c>
      <c r="AA13" s="3">
        <f>VLOOKUP("NZ population",[1]PrevRatePer2020!$A$4:$G$19,2,FALSE)</f>
        <v>14.61</v>
      </c>
      <c r="AB13" s="140">
        <f>VLOOKUP("NZ population",[1]PrevRatePer2020!$A$4:$G$19,3,FALSE)</f>
        <v>1.1299999999999999</v>
      </c>
      <c r="AC13" s="140" t="str">
        <f>VLOOKUP("NZ population",[1]PrevRatePer2020!$A$4:$G$19,4,FALSE)</f>
        <v/>
      </c>
      <c r="AD13" s="3" t="str">
        <f>VLOOKUP("NZ population",[1]PrevRatePer2020!$A$4:$G$19,5,FALSE)</f>
        <v/>
      </c>
      <c r="AE13" s="4">
        <f>VLOOKUP("NZ population",[1]PrevRateHH2020!$A$4:$G$19,2,FALSE)</f>
        <v>18.510000000000002</v>
      </c>
      <c r="AF13" s="140">
        <f>VLOOKUP("NZ population",[1]PrevRateHH2020!$A$4:$G$19,3,FALSE)</f>
        <v>1.1200000000000001</v>
      </c>
      <c r="AG13" s="140" t="str">
        <f>VLOOKUP("NZ population",[1]PrevRateHH2020!$A$4:$G$19,4,FALSE)</f>
        <v/>
      </c>
      <c r="AH13" s="3" t="str">
        <f>VLOOKUP("NZ population",[1]PrevRateHH2020!$A$4:$G$19,5,FALSE)</f>
        <v/>
      </c>
      <c r="AI13" s="4">
        <f>VLOOKUP("NZ population",[1]IncRatePer2020!$A$4:$G$19,2,FALSE)</f>
        <v>28.01</v>
      </c>
      <c r="AJ13" s="140">
        <f>VLOOKUP("NZ population",[1]IncRatePer2020!$A$4:$G$19,3,FALSE)</f>
        <v>14</v>
      </c>
      <c r="AK13" s="140" t="str">
        <f>VLOOKUP("NZ population",[1]IncRatePer2020!$A$4:$G$19,4,FALSE)</f>
        <v/>
      </c>
      <c r="AL13" s="3" t="str">
        <f>VLOOKUP("NZ population",[1]IncRatePer2020!$A$4:$G$19,5,FALSE)</f>
        <v/>
      </c>
      <c r="AM13" s="4">
        <f>VLOOKUP("NZ population",[1]IncRateHH2020!$A$4:$G$19,2,FALSE)</f>
        <v>27.82</v>
      </c>
      <c r="AN13" s="140">
        <f>VLOOKUP("NZ population",[1]IncRateHH2020!$A$4:$G$19,3,FALSE)</f>
        <v>7.34</v>
      </c>
      <c r="AO13" s="140" t="str">
        <f>VLOOKUP("NZ population",[1]IncRateHH2020!$A$4:$G$19,4,FALSE)</f>
        <v/>
      </c>
      <c r="AP13" s="3" t="str">
        <f>VLOOKUP("NZ population",[1]IncRateHH2020!$A$4:$G$19,5,FALSE)</f>
        <v/>
      </c>
      <c r="AR13" s="4">
        <f>VLOOKUP("NZ population",[1]PrevRate2021!$A$4:$G$19,2,FALSE)</f>
        <v>29.01</v>
      </c>
      <c r="AS13" s="140">
        <f>VLOOKUP("NZ population",[1]PrevRate2021!$A$4:$G$19,3,FALSE)</f>
        <v>1.52</v>
      </c>
      <c r="AT13" s="140" t="str">
        <f>VLOOKUP("NZ population",[1]PrevRate2021!$A$4:$G$19,4,FALSE)</f>
        <v/>
      </c>
      <c r="AU13" s="2" t="str">
        <f>VLOOKUP("NZ population",[1]PrevRate2021!$A$4:$G$19,5,FALSE)</f>
        <v/>
      </c>
      <c r="AV13" s="148" t="str">
        <f>VLOOKUP("NZ population",[1]PrevRatecvsp!$A$4:$G$19,5,FALSE)</f>
        <v/>
      </c>
      <c r="AW13" s="3">
        <f>VLOOKUP("NZ population",[1]PrevRatePer2021!$A$4:$G$19,2,FALSE)</f>
        <v>14.83</v>
      </c>
      <c r="AX13" s="140">
        <f>VLOOKUP("NZ population",[1]PrevRatePer2021!$A$4:$G$19,3,FALSE)</f>
        <v>1.24</v>
      </c>
      <c r="AY13" s="140" t="str">
        <f>VLOOKUP("NZ population",[1]PrevRatePer2021!$A$4:$G$19,4,FALSE)</f>
        <v/>
      </c>
      <c r="AZ13" s="2" t="str">
        <f>VLOOKUP("NZ population",[1]PrevRatePer2021!$A$4:$G$19,5,FALSE)</f>
        <v/>
      </c>
      <c r="BA13" s="148" t="str">
        <f>VLOOKUP("NZ population",[1]PrevRatePercvsp!$A$4:$G$19,5,FALSE)</f>
        <v/>
      </c>
      <c r="BB13" s="3">
        <f>VLOOKUP("NZ population",[1]PrevRateHH2021!$A$4:$G$19,2,FALSE)</f>
        <v>17.850000000000001</v>
      </c>
      <c r="BC13" s="140">
        <f>VLOOKUP("NZ population",[1]PrevRateHH2021!$A$4:$G$19,3,FALSE)</f>
        <v>0.92</v>
      </c>
      <c r="BD13" s="140" t="str">
        <f>VLOOKUP("NZ population",[1]PrevRateHH2021!$A$4:$G$19,4,FALSE)</f>
        <v/>
      </c>
      <c r="BE13" s="2" t="str">
        <f>VLOOKUP("NZ population",[1]PrevRateHH2021!$A$4:$G$19,5,FALSE)</f>
        <v/>
      </c>
      <c r="BF13" s="148" t="str">
        <f>VLOOKUP("NZ population",[1]PrevRateHHcvsp!$A$4:$G$19,5,FALSE)</f>
        <v/>
      </c>
      <c r="BG13" s="3">
        <f>VLOOKUP("NZ population",[1]IncRatePer2021!$A$4:$G$19,2,FALSE)</f>
        <v>29.45</v>
      </c>
      <c r="BH13" s="140">
        <f>VLOOKUP("NZ population",[1]IncRatePer2021!$A$4:$G$19,3,FALSE)</f>
        <v>13.72</v>
      </c>
      <c r="BI13" s="140" t="str">
        <f>VLOOKUP("NZ population",[1]IncRatePer2021!$A$4:$G$19,4,FALSE)</f>
        <v/>
      </c>
      <c r="BJ13" s="2" t="str">
        <f>VLOOKUP("NZ population",[1]IncRatePer2021!$A$4:$G$19,5,FALSE)</f>
        <v/>
      </c>
      <c r="BK13" s="3" t="str">
        <f>VLOOKUP("NZ population",[1]IncRatePercvsp!$A$4:$G$19,5,FALSE)</f>
        <v/>
      </c>
      <c r="BL13" s="3">
        <f>VLOOKUP("NZ population",[1]IncRateHH2021!$A$4:$G$19,2,FALSE)</f>
        <v>31.05</v>
      </c>
      <c r="BM13" s="140">
        <f>VLOOKUP("NZ population",[1]IncRateHH2021!$A$4:$G$19,3,FALSE)</f>
        <v>7.45</v>
      </c>
      <c r="BN13" s="140" t="str">
        <f>VLOOKUP("NZ population",[1]IncRateHH2021!$A$4:$G$19,4,FALSE)</f>
        <v/>
      </c>
      <c r="BO13" s="2" t="str">
        <f>VLOOKUP("NZ population",[1]IncRateHH2021!$A$4:$G$19,5,FALSE)</f>
        <v/>
      </c>
      <c r="BP13" s="148" t="str">
        <f>VLOOKUP("NZ population",[1]IncRateHHcvsp!$A$4:$G$19,5,FALSE)</f>
        <v/>
      </c>
    </row>
    <row r="14" spans="1:68">
      <c r="A14" s="47" t="s">
        <v>356</v>
      </c>
      <c r="B14" s="231"/>
      <c r="C14" s="231"/>
      <c r="D14" s="231"/>
      <c r="E14" s="261"/>
      <c r="F14" s="261"/>
      <c r="G14" s="231"/>
      <c r="H14" s="231"/>
      <c r="I14" s="261"/>
      <c r="J14" s="267"/>
      <c r="K14" s="231"/>
      <c r="L14" s="231"/>
      <c r="M14" s="261"/>
      <c r="N14" s="261"/>
      <c r="O14" s="231"/>
      <c r="P14" s="231"/>
      <c r="Q14" s="261"/>
      <c r="R14" s="261"/>
      <c r="S14" s="231"/>
      <c r="T14" s="231"/>
      <c r="U14" s="261"/>
      <c r="V14" s="47"/>
      <c r="W14" s="7"/>
      <c r="X14" s="141"/>
      <c r="Y14" s="141"/>
      <c r="Z14" s="5"/>
      <c r="AA14" s="5"/>
      <c r="AB14" s="141"/>
      <c r="AC14" s="141"/>
      <c r="AD14" s="5"/>
      <c r="AE14" s="7"/>
      <c r="AF14" s="141"/>
      <c r="AG14" s="141"/>
      <c r="AH14" s="5"/>
      <c r="AI14" s="7"/>
      <c r="AJ14" s="141"/>
      <c r="AK14" s="141"/>
      <c r="AL14" s="5"/>
      <c r="AM14" s="7"/>
      <c r="AN14" s="141"/>
      <c r="AO14" s="141"/>
      <c r="AP14" s="5"/>
      <c r="AR14" s="7"/>
      <c r="AS14" s="141"/>
      <c r="AT14" s="141"/>
      <c r="AU14" s="147"/>
      <c r="AV14" s="152"/>
      <c r="AW14" s="5"/>
      <c r="AX14" s="141"/>
      <c r="AY14" s="141"/>
      <c r="AZ14" s="147"/>
      <c r="BA14" s="149"/>
      <c r="BB14" s="5"/>
      <c r="BC14" s="141"/>
      <c r="BD14" s="141"/>
      <c r="BE14" s="147"/>
      <c r="BF14" s="149"/>
      <c r="BG14" s="5"/>
      <c r="BH14" s="141"/>
      <c r="BI14" s="141"/>
      <c r="BJ14" s="147"/>
      <c r="BK14" s="5"/>
      <c r="BL14" s="5"/>
      <c r="BM14" s="141"/>
      <c r="BN14" s="141"/>
      <c r="BO14" s="147"/>
      <c r="BP14" s="149"/>
    </row>
    <row r="15" spans="1:68">
      <c r="A15" s="26" t="s">
        <v>281</v>
      </c>
      <c r="B15" s="10">
        <v>51.73</v>
      </c>
      <c r="C15" s="10">
        <v>3.69</v>
      </c>
      <c r="D15" s="54" t="s">
        <v>507</v>
      </c>
      <c r="E15" s="9" t="s">
        <v>11</v>
      </c>
      <c r="F15" s="10">
        <v>25.46</v>
      </c>
      <c r="G15" s="10">
        <v>3.97</v>
      </c>
      <c r="H15" s="54" t="s">
        <v>507</v>
      </c>
      <c r="I15" s="9" t="s">
        <v>11</v>
      </c>
      <c r="J15" s="10">
        <v>39.74</v>
      </c>
      <c r="K15" s="10">
        <v>3.68</v>
      </c>
      <c r="L15" s="54" t="s">
        <v>507</v>
      </c>
      <c r="M15" s="9" t="s">
        <v>11</v>
      </c>
      <c r="N15" s="10">
        <v>75.94</v>
      </c>
      <c r="O15" s="10">
        <v>30.5</v>
      </c>
      <c r="P15" s="54" t="s">
        <v>6</v>
      </c>
      <c r="Q15" s="9" t="s">
        <v>11</v>
      </c>
      <c r="R15" s="10">
        <v>88.16</v>
      </c>
      <c r="S15" s="10">
        <v>15.22</v>
      </c>
      <c r="T15" s="54" t="s">
        <v>507</v>
      </c>
      <c r="U15" s="9" t="s">
        <v>11</v>
      </c>
      <c r="V15" s="57"/>
      <c r="W15" s="10">
        <v>45.1</v>
      </c>
      <c r="X15" s="54">
        <v>4.59</v>
      </c>
      <c r="Y15" s="54" t="s">
        <v>507</v>
      </c>
      <c r="Z15" s="9" t="s">
        <v>11</v>
      </c>
      <c r="AA15" s="9">
        <v>19.829999999999998</v>
      </c>
      <c r="AB15" s="54">
        <v>3.59</v>
      </c>
      <c r="AC15" s="54" t="s">
        <v>129</v>
      </c>
      <c r="AD15" s="9" t="s">
        <v>11</v>
      </c>
      <c r="AE15" s="10">
        <v>33.81</v>
      </c>
      <c r="AF15" s="54">
        <v>3.4</v>
      </c>
      <c r="AG15" s="54" t="s">
        <v>507</v>
      </c>
      <c r="AH15" s="9" t="s">
        <v>11</v>
      </c>
      <c r="AI15" s="10">
        <v>49.05</v>
      </c>
      <c r="AJ15" s="54">
        <v>21.38</v>
      </c>
      <c r="AK15" s="54" t="s">
        <v>6</v>
      </c>
      <c r="AL15" s="9" t="s">
        <v>11</v>
      </c>
      <c r="AM15" s="10">
        <v>57.69</v>
      </c>
      <c r="AN15" s="54">
        <v>13.99</v>
      </c>
      <c r="AO15" s="54" t="s">
        <v>507</v>
      </c>
      <c r="AP15" s="9" t="s">
        <v>11</v>
      </c>
      <c r="AQ15" s="49"/>
      <c r="AR15" s="10">
        <v>46.85</v>
      </c>
      <c r="AS15" s="54">
        <v>6.45</v>
      </c>
      <c r="AT15" s="54" t="s">
        <v>507</v>
      </c>
      <c r="AU15" s="40" t="s">
        <v>11</v>
      </c>
      <c r="AV15" s="150" t="s">
        <v>507</v>
      </c>
      <c r="AW15" s="9">
        <v>25.3</v>
      </c>
      <c r="AX15" s="54">
        <v>4.79</v>
      </c>
      <c r="AY15" s="54" t="s">
        <v>507</v>
      </c>
      <c r="AZ15" s="40" t="s">
        <v>11</v>
      </c>
      <c r="BA15" s="150" t="s">
        <v>507</v>
      </c>
      <c r="BB15" s="9">
        <v>32.64</v>
      </c>
      <c r="BC15" s="54">
        <v>3.89</v>
      </c>
      <c r="BD15" s="54" t="s">
        <v>507</v>
      </c>
      <c r="BE15" s="40" t="s">
        <v>11</v>
      </c>
      <c r="BF15" s="150" t="s">
        <v>507</v>
      </c>
      <c r="BG15" s="9">
        <v>69.62</v>
      </c>
      <c r="BH15" s="54">
        <v>31.57</v>
      </c>
      <c r="BI15" s="54" t="s">
        <v>6</v>
      </c>
      <c r="BJ15" s="40" t="s">
        <v>11</v>
      </c>
      <c r="BK15" s="9" t="s">
        <v>507</v>
      </c>
      <c r="BL15" s="9">
        <v>74.42</v>
      </c>
      <c r="BM15" s="54">
        <v>17.72</v>
      </c>
      <c r="BN15" s="54" t="s">
        <v>507</v>
      </c>
      <c r="BO15" s="40" t="s">
        <v>11</v>
      </c>
      <c r="BP15" s="150" t="s">
        <v>507</v>
      </c>
    </row>
    <row r="16" spans="1:68">
      <c r="A16" s="26">
        <v>7</v>
      </c>
      <c r="B16" s="10">
        <v>38.049999999999997</v>
      </c>
      <c r="C16" s="10">
        <v>4.1399999999999997</v>
      </c>
      <c r="D16" s="54" t="s">
        <v>507</v>
      </c>
      <c r="E16" s="9" t="s">
        <v>11</v>
      </c>
      <c r="F16" s="10">
        <v>18.89</v>
      </c>
      <c r="G16" s="10">
        <v>2.8</v>
      </c>
      <c r="H16" s="54" t="s">
        <v>507</v>
      </c>
      <c r="I16" s="9" t="s">
        <v>11</v>
      </c>
      <c r="J16" s="10">
        <v>26.35</v>
      </c>
      <c r="K16" s="10">
        <v>3.31</v>
      </c>
      <c r="L16" s="54" t="s">
        <v>507</v>
      </c>
      <c r="M16" s="9" t="s">
        <v>11</v>
      </c>
      <c r="N16" s="10">
        <v>31.49</v>
      </c>
      <c r="O16" s="10">
        <v>20.57</v>
      </c>
      <c r="P16" s="54" t="s">
        <v>6</v>
      </c>
      <c r="Q16" s="9" t="s">
        <v>507</v>
      </c>
      <c r="R16" s="10">
        <v>43.46</v>
      </c>
      <c r="S16" s="10">
        <v>18.239999999999998</v>
      </c>
      <c r="T16" s="54" t="s">
        <v>507</v>
      </c>
      <c r="U16" s="9" t="s">
        <v>11</v>
      </c>
      <c r="V16" s="57"/>
      <c r="W16" s="10">
        <v>39.49</v>
      </c>
      <c r="X16" s="54">
        <v>4.58</v>
      </c>
      <c r="Y16" s="54" t="s">
        <v>507</v>
      </c>
      <c r="Z16" s="9" t="s">
        <v>11</v>
      </c>
      <c r="AA16" s="9">
        <v>20.11</v>
      </c>
      <c r="AB16" s="54">
        <v>4.1100000000000003</v>
      </c>
      <c r="AC16" s="54" t="s">
        <v>129</v>
      </c>
      <c r="AD16" s="9" t="s">
        <v>11</v>
      </c>
      <c r="AE16" s="10">
        <v>24.85</v>
      </c>
      <c r="AF16" s="54">
        <v>3.66</v>
      </c>
      <c r="AG16" s="54" t="s">
        <v>507</v>
      </c>
      <c r="AH16" s="9" t="s">
        <v>11</v>
      </c>
      <c r="AI16" s="10">
        <v>39.39</v>
      </c>
      <c r="AJ16" s="54">
        <v>29.43</v>
      </c>
      <c r="AK16" s="54" t="s">
        <v>6</v>
      </c>
      <c r="AL16" s="9" t="s">
        <v>507</v>
      </c>
      <c r="AM16" s="10">
        <v>35.17</v>
      </c>
      <c r="AN16" s="54">
        <v>17.03</v>
      </c>
      <c r="AO16" s="54" t="s">
        <v>129</v>
      </c>
      <c r="AP16" s="9" t="s">
        <v>507</v>
      </c>
      <c r="AQ16" s="49"/>
      <c r="AR16" s="10">
        <v>36.32</v>
      </c>
      <c r="AS16" s="54">
        <v>4.93</v>
      </c>
      <c r="AT16" s="54" t="s">
        <v>507</v>
      </c>
      <c r="AU16" s="40" t="s">
        <v>11</v>
      </c>
      <c r="AV16" s="150" t="s">
        <v>507</v>
      </c>
      <c r="AW16" s="9">
        <v>20.6</v>
      </c>
      <c r="AX16" s="54">
        <v>4.78</v>
      </c>
      <c r="AY16" s="54" t="s">
        <v>129</v>
      </c>
      <c r="AZ16" s="40" t="s">
        <v>507</v>
      </c>
      <c r="BA16" s="150" t="s">
        <v>507</v>
      </c>
      <c r="BB16" s="9">
        <v>23.83</v>
      </c>
      <c r="BC16" s="54">
        <v>3.16</v>
      </c>
      <c r="BD16" s="54" t="s">
        <v>507</v>
      </c>
      <c r="BE16" s="40" t="s">
        <v>11</v>
      </c>
      <c r="BF16" s="150" t="s">
        <v>507</v>
      </c>
      <c r="BG16" s="9">
        <v>54.57</v>
      </c>
      <c r="BH16" s="54">
        <v>38.020000000000003</v>
      </c>
      <c r="BI16" s="54" t="s">
        <v>6</v>
      </c>
      <c r="BJ16" s="40" t="s">
        <v>11</v>
      </c>
      <c r="BK16" s="9" t="s">
        <v>507</v>
      </c>
      <c r="BL16" s="9">
        <v>48.49</v>
      </c>
      <c r="BM16" s="54">
        <v>23.76</v>
      </c>
      <c r="BN16" s="54" t="s">
        <v>6</v>
      </c>
      <c r="BO16" s="40" t="s">
        <v>11</v>
      </c>
      <c r="BP16" s="150" t="s">
        <v>507</v>
      </c>
    </row>
    <row r="17" spans="1:68">
      <c r="A17" s="26">
        <v>8</v>
      </c>
      <c r="B17" s="10">
        <v>30.08</v>
      </c>
      <c r="C17" s="10">
        <v>2.68</v>
      </c>
      <c r="D17" s="54" t="s">
        <v>507</v>
      </c>
      <c r="E17" s="9" t="s">
        <v>507</v>
      </c>
      <c r="F17" s="10">
        <v>14.14</v>
      </c>
      <c r="G17" s="10">
        <v>1.94</v>
      </c>
      <c r="H17" s="54" t="s">
        <v>507</v>
      </c>
      <c r="I17" s="9" t="s">
        <v>507</v>
      </c>
      <c r="J17" s="10">
        <v>19.55</v>
      </c>
      <c r="K17" s="10">
        <v>2.0099999999999998</v>
      </c>
      <c r="L17" s="54" t="s">
        <v>507</v>
      </c>
      <c r="M17" s="9" t="s">
        <v>507</v>
      </c>
      <c r="N17" s="10">
        <v>23.15</v>
      </c>
      <c r="O17" s="10">
        <v>18.559999999999999</v>
      </c>
      <c r="P17" s="54" t="s">
        <v>507</v>
      </c>
      <c r="Q17" s="9" t="s">
        <v>507</v>
      </c>
      <c r="R17" s="10">
        <v>27.43</v>
      </c>
      <c r="S17" s="10">
        <v>11.32</v>
      </c>
      <c r="T17" s="54" t="s">
        <v>507</v>
      </c>
      <c r="U17" s="9" t="s">
        <v>507</v>
      </c>
      <c r="V17" s="57"/>
      <c r="W17" s="10">
        <v>30.01</v>
      </c>
      <c r="X17" s="54">
        <v>2.79</v>
      </c>
      <c r="Y17" s="54" t="s">
        <v>507</v>
      </c>
      <c r="Z17" s="9" t="s">
        <v>507</v>
      </c>
      <c r="AA17" s="9">
        <v>13.85</v>
      </c>
      <c r="AB17" s="54">
        <v>1.99</v>
      </c>
      <c r="AC17" s="54" t="s">
        <v>507</v>
      </c>
      <c r="AD17" s="9" t="s">
        <v>507</v>
      </c>
      <c r="AE17" s="10">
        <v>19.23</v>
      </c>
      <c r="AF17" s="54">
        <v>1.98</v>
      </c>
      <c r="AG17" s="54" t="s">
        <v>507</v>
      </c>
      <c r="AH17" s="9" t="s">
        <v>507</v>
      </c>
      <c r="AI17" s="10">
        <v>31.56</v>
      </c>
      <c r="AJ17" s="54">
        <v>35.44</v>
      </c>
      <c r="AK17" s="54" t="s">
        <v>6</v>
      </c>
      <c r="AL17" s="9" t="s">
        <v>507</v>
      </c>
      <c r="AM17" s="10">
        <v>28.21</v>
      </c>
      <c r="AN17" s="54">
        <v>12.45</v>
      </c>
      <c r="AO17" s="54" t="s">
        <v>507</v>
      </c>
      <c r="AP17" s="9" t="s">
        <v>507</v>
      </c>
      <c r="AQ17" s="49"/>
      <c r="AR17" s="10">
        <v>29.99</v>
      </c>
      <c r="AS17" s="54">
        <v>3.19</v>
      </c>
      <c r="AT17" s="54" t="s">
        <v>507</v>
      </c>
      <c r="AU17" s="40" t="s">
        <v>507</v>
      </c>
      <c r="AV17" s="150" t="s">
        <v>507</v>
      </c>
      <c r="AW17" s="9">
        <v>15.4</v>
      </c>
      <c r="AX17" s="54">
        <v>2.88</v>
      </c>
      <c r="AY17" s="54" t="s">
        <v>507</v>
      </c>
      <c r="AZ17" s="40" t="s">
        <v>507</v>
      </c>
      <c r="BA17" s="150" t="s">
        <v>507</v>
      </c>
      <c r="BB17" s="9">
        <v>17.760000000000002</v>
      </c>
      <c r="BC17" s="54">
        <v>2.2599999999999998</v>
      </c>
      <c r="BD17" s="54" t="s">
        <v>507</v>
      </c>
      <c r="BE17" s="40" t="s">
        <v>507</v>
      </c>
      <c r="BF17" s="150" t="s">
        <v>507</v>
      </c>
      <c r="BG17" s="9">
        <v>21.03</v>
      </c>
      <c r="BH17" s="54">
        <v>25.54</v>
      </c>
      <c r="BI17" s="54" t="s">
        <v>6</v>
      </c>
      <c r="BJ17" s="40" t="s">
        <v>507</v>
      </c>
      <c r="BK17" s="40" t="s">
        <v>507</v>
      </c>
      <c r="BL17" s="10">
        <v>25.27</v>
      </c>
      <c r="BM17" s="40">
        <v>15.33</v>
      </c>
      <c r="BN17" s="54" t="s">
        <v>507</v>
      </c>
      <c r="BO17" s="40" t="s">
        <v>507</v>
      </c>
      <c r="BP17" s="150" t="s">
        <v>507</v>
      </c>
    </row>
    <row r="18" spans="1:68">
      <c r="A18" s="26">
        <v>9</v>
      </c>
      <c r="B18" s="10">
        <v>26.53</v>
      </c>
      <c r="C18" s="10">
        <v>2.88</v>
      </c>
      <c r="D18" s="54" t="s">
        <v>507</v>
      </c>
      <c r="E18" s="9" t="s">
        <v>507</v>
      </c>
      <c r="F18" s="10">
        <v>14.2</v>
      </c>
      <c r="G18" s="10">
        <v>2.35</v>
      </c>
      <c r="H18" s="54" t="s">
        <v>507</v>
      </c>
      <c r="I18" s="9" t="s">
        <v>507</v>
      </c>
      <c r="J18" s="10">
        <v>16.02</v>
      </c>
      <c r="K18" s="10">
        <v>1.85</v>
      </c>
      <c r="L18" s="54" t="s">
        <v>507</v>
      </c>
      <c r="M18" s="9" t="s">
        <v>11</v>
      </c>
      <c r="N18" s="10">
        <v>28.95</v>
      </c>
      <c r="O18" s="10">
        <v>26.25</v>
      </c>
      <c r="P18" s="54" t="s">
        <v>6</v>
      </c>
      <c r="Q18" s="9" t="s">
        <v>507</v>
      </c>
      <c r="R18" s="10">
        <v>22.47</v>
      </c>
      <c r="S18" s="10">
        <v>12.01</v>
      </c>
      <c r="T18" s="54" t="s">
        <v>507</v>
      </c>
      <c r="U18" s="9" t="s">
        <v>11</v>
      </c>
      <c r="V18" s="57"/>
      <c r="W18" s="10">
        <v>26.16</v>
      </c>
      <c r="X18" s="40">
        <v>3.06</v>
      </c>
      <c r="Y18" s="54" t="s">
        <v>507</v>
      </c>
      <c r="Z18" s="9" t="s">
        <v>507</v>
      </c>
      <c r="AA18" s="40">
        <v>14.5</v>
      </c>
      <c r="AB18" s="10">
        <v>2.42</v>
      </c>
      <c r="AC18" s="40" t="s">
        <v>507</v>
      </c>
      <c r="AD18" s="40" t="s">
        <v>507</v>
      </c>
      <c r="AE18" s="10">
        <v>15.31</v>
      </c>
      <c r="AF18" s="40">
        <v>2.13</v>
      </c>
      <c r="AG18" s="54" t="s">
        <v>507</v>
      </c>
      <c r="AH18" s="9" t="s">
        <v>507</v>
      </c>
      <c r="AI18" s="40">
        <v>21.16</v>
      </c>
      <c r="AJ18" s="10">
        <v>22.96</v>
      </c>
      <c r="AK18" s="40" t="s">
        <v>6</v>
      </c>
      <c r="AL18" s="40" t="s">
        <v>507</v>
      </c>
      <c r="AM18" s="10">
        <v>22.47</v>
      </c>
      <c r="AN18" s="40">
        <v>17.5</v>
      </c>
      <c r="AO18" s="54" t="s">
        <v>507</v>
      </c>
      <c r="AP18" s="9" t="s">
        <v>507</v>
      </c>
      <c r="AQ18" s="178"/>
      <c r="AR18" s="10">
        <v>29.46</v>
      </c>
      <c r="AS18" s="40">
        <v>3.43</v>
      </c>
      <c r="AT18" s="54" t="s">
        <v>507</v>
      </c>
      <c r="AU18" s="40" t="s">
        <v>507</v>
      </c>
      <c r="AV18" s="150" t="s">
        <v>507</v>
      </c>
      <c r="AW18" s="40">
        <v>15.35</v>
      </c>
      <c r="AX18" s="10">
        <v>2.9</v>
      </c>
      <c r="AY18" s="40" t="s">
        <v>507</v>
      </c>
      <c r="AZ18" s="40" t="s">
        <v>507</v>
      </c>
      <c r="BA18" s="179" t="s">
        <v>507</v>
      </c>
      <c r="BB18" s="10">
        <v>16.170000000000002</v>
      </c>
      <c r="BC18" s="40">
        <v>1.98</v>
      </c>
      <c r="BD18" s="54" t="s">
        <v>507</v>
      </c>
      <c r="BE18" s="40" t="s">
        <v>507</v>
      </c>
      <c r="BF18" s="150" t="s">
        <v>507</v>
      </c>
      <c r="BG18" s="40">
        <v>23.67</v>
      </c>
      <c r="BH18" s="10">
        <v>25.37</v>
      </c>
      <c r="BI18" s="40" t="s">
        <v>6</v>
      </c>
      <c r="BJ18" s="40" t="s">
        <v>507</v>
      </c>
      <c r="BK18" s="40" t="s">
        <v>507</v>
      </c>
      <c r="BL18" s="10">
        <v>24.79</v>
      </c>
      <c r="BM18" s="40">
        <v>17.29</v>
      </c>
      <c r="BN18" s="54" t="s">
        <v>507</v>
      </c>
      <c r="BO18" s="40" t="s">
        <v>507</v>
      </c>
      <c r="BP18" s="150" t="s">
        <v>507</v>
      </c>
    </row>
    <row r="19" spans="1:68">
      <c r="A19" s="26" t="s">
        <v>282</v>
      </c>
      <c r="B19" s="10">
        <v>21.13</v>
      </c>
      <c r="C19" s="10">
        <v>2.4300000000000002</v>
      </c>
      <c r="D19" s="54" t="s">
        <v>507</v>
      </c>
      <c r="E19" s="9" t="s">
        <v>11</v>
      </c>
      <c r="F19" s="10">
        <v>9.9499999999999993</v>
      </c>
      <c r="G19" s="10">
        <v>1.83</v>
      </c>
      <c r="H19" s="54" t="s">
        <v>507</v>
      </c>
      <c r="I19" s="9" t="s">
        <v>11</v>
      </c>
      <c r="J19" s="10">
        <v>13.19</v>
      </c>
      <c r="K19" s="10">
        <v>1.64</v>
      </c>
      <c r="L19" s="54" t="s">
        <v>507</v>
      </c>
      <c r="M19" s="9" t="s">
        <v>11</v>
      </c>
      <c r="N19" s="10">
        <v>19.46</v>
      </c>
      <c r="O19" s="10">
        <v>26</v>
      </c>
      <c r="P19" s="54" t="s">
        <v>6</v>
      </c>
      <c r="Q19" s="9" t="s">
        <v>11</v>
      </c>
      <c r="R19" s="10">
        <v>19.11</v>
      </c>
      <c r="S19" s="10">
        <v>13.55</v>
      </c>
      <c r="T19" s="54" t="s">
        <v>507</v>
      </c>
      <c r="U19" s="9" t="s">
        <v>11</v>
      </c>
      <c r="V19" s="57"/>
      <c r="W19" s="10">
        <v>21.21</v>
      </c>
      <c r="X19" s="40">
        <v>2.5</v>
      </c>
      <c r="Y19" s="54" t="s">
        <v>507</v>
      </c>
      <c r="Z19" s="9" t="s">
        <v>11</v>
      </c>
      <c r="AA19" s="40">
        <v>11.23</v>
      </c>
      <c r="AB19" s="10">
        <v>1.9</v>
      </c>
      <c r="AC19" s="40" t="s">
        <v>507</v>
      </c>
      <c r="AD19" s="40" t="s">
        <v>11</v>
      </c>
      <c r="AE19" s="10">
        <v>12.11</v>
      </c>
      <c r="AF19" s="40">
        <v>1.77</v>
      </c>
      <c r="AG19" s="54" t="s">
        <v>507</v>
      </c>
      <c r="AH19" s="9" t="s">
        <v>11</v>
      </c>
      <c r="AI19" s="40">
        <v>18.079999999999998</v>
      </c>
      <c r="AJ19" s="10">
        <v>22.13</v>
      </c>
      <c r="AK19" s="40" t="s">
        <v>6</v>
      </c>
      <c r="AL19" s="40" t="s">
        <v>11</v>
      </c>
      <c r="AM19" s="10">
        <v>17.48</v>
      </c>
      <c r="AN19" s="40">
        <v>17.5</v>
      </c>
      <c r="AO19" s="54" t="s">
        <v>507</v>
      </c>
      <c r="AP19" s="9" t="s">
        <v>11</v>
      </c>
      <c r="AQ19" s="178"/>
      <c r="AR19" s="10">
        <v>18.399999999999999</v>
      </c>
      <c r="AS19" s="40">
        <v>2.2799999999999998</v>
      </c>
      <c r="AT19" s="54" t="s">
        <v>507</v>
      </c>
      <c r="AU19" s="40" t="s">
        <v>11</v>
      </c>
      <c r="AV19" s="150" t="s">
        <v>507</v>
      </c>
      <c r="AW19" s="40">
        <v>8</v>
      </c>
      <c r="AX19" s="10">
        <v>1.42</v>
      </c>
      <c r="AY19" s="40" t="s">
        <v>507</v>
      </c>
      <c r="AZ19" s="40" t="s">
        <v>11</v>
      </c>
      <c r="BA19" s="179" t="s">
        <v>507</v>
      </c>
      <c r="BB19" s="10">
        <v>11.53</v>
      </c>
      <c r="BC19" s="40">
        <v>1.47</v>
      </c>
      <c r="BD19" s="54" t="s">
        <v>507</v>
      </c>
      <c r="BE19" s="40" t="s">
        <v>11</v>
      </c>
      <c r="BF19" s="150" t="s">
        <v>507</v>
      </c>
      <c r="BG19" s="40">
        <v>17.149999999999999</v>
      </c>
      <c r="BH19" s="10">
        <v>39.61</v>
      </c>
      <c r="BI19" s="40" t="s">
        <v>6</v>
      </c>
      <c r="BJ19" s="40" t="s">
        <v>11</v>
      </c>
      <c r="BK19" s="40" t="s">
        <v>507</v>
      </c>
      <c r="BL19" s="10">
        <v>18.11</v>
      </c>
      <c r="BM19" s="40">
        <v>17.489999999999998</v>
      </c>
      <c r="BN19" s="54" t="s">
        <v>507</v>
      </c>
      <c r="BO19" s="40" t="s">
        <v>11</v>
      </c>
      <c r="BP19" s="150" t="s">
        <v>507</v>
      </c>
    </row>
    <row r="20" spans="1:68">
      <c r="A20" s="176"/>
      <c r="B20" s="176"/>
      <c r="C20" s="176"/>
      <c r="D20" s="176"/>
      <c r="E20" s="264"/>
      <c r="F20" s="176"/>
      <c r="G20" s="176"/>
      <c r="H20" s="176"/>
      <c r="I20" s="264"/>
      <c r="J20" s="176"/>
      <c r="K20" s="176"/>
      <c r="L20" s="176"/>
      <c r="M20" s="264"/>
      <c r="N20" s="176"/>
      <c r="O20" s="176"/>
      <c r="P20" s="176"/>
      <c r="Q20" s="264"/>
      <c r="R20" s="176"/>
      <c r="S20" s="176"/>
      <c r="T20" s="176"/>
      <c r="U20" s="264"/>
      <c r="V20" s="177"/>
      <c r="W20" s="7"/>
      <c r="X20" s="141"/>
      <c r="Y20" s="141"/>
      <c r="Z20" s="5"/>
      <c r="AA20" s="5"/>
      <c r="AB20" s="141"/>
      <c r="AC20" s="141"/>
      <c r="AD20" s="5"/>
      <c r="AE20" s="7"/>
      <c r="AF20" s="141"/>
      <c r="AG20" s="141"/>
      <c r="AH20" s="5"/>
      <c r="AI20" s="7"/>
      <c r="AJ20" s="141"/>
      <c r="AK20" s="141"/>
      <c r="AL20" s="5"/>
      <c r="AM20" s="7"/>
      <c r="AN20" s="141"/>
      <c r="AO20" s="141"/>
      <c r="AP20" s="5"/>
      <c r="AR20" s="7"/>
      <c r="AS20" s="141"/>
      <c r="AT20" s="141"/>
      <c r="AU20" s="147"/>
      <c r="AV20" s="149"/>
      <c r="AW20" s="5"/>
      <c r="AX20" s="141"/>
      <c r="AY20" s="141"/>
      <c r="AZ20" s="147"/>
      <c r="BA20" s="149"/>
      <c r="BB20" s="5"/>
      <c r="BC20" s="141"/>
      <c r="BD20" s="141"/>
      <c r="BE20" s="147"/>
      <c r="BF20" s="149"/>
      <c r="BG20" s="5"/>
      <c r="BH20" s="141"/>
      <c r="BI20" s="141"/>
      <c r="BJ20" s="147"/>
      <c r="BK20" s="5"/>
      <c r="BL20" s="5"/>
      <c r="BM20" s="141"/>
      <c r="BN20" s="141"/>
      <c r="BO20" s="147"/>
      <c r="BP20" s="149"/>
    </row>
    <row r="21" spans="1:68" ht="27">
      <c r="A21" s="177" t="s">
        <v>292</v>
      </c>
      <c r="B21" s="277"/>
      <c r="C21" s="278"/>
      <c r="D21" s="279"/>
      <c r="E21" s="277"/>
      <c r="F21" s="277"/>
      <c r="G21" s="278"/>
      <c r="H21" s="279"/>
      <c r="I21" s="277"/>
      <c r="J21" s="277"/>
      <c r="K21" s="278"/>
      <c r="L21" s="279"/>
      <c r="M21" s="277"/>
      <c r="N21" s="277"/>
      <c r="O21" s="278"/>
      <c r="P21" s="279"/>
      <c r="Q21" s="277"/>
      <c r="R21" s="277"/>
      <c r="S21" s="278"/>
      <c r="T21" s="279"/>
      <c r="U21" s="277"/>
      <c r="V21" s="260"/>
      <c r="W21" s="5"/>
      <c r="X21" s="141"/>
      <c r="Y21" s="141"/>
      <c r="Z21" s="5"/>
      <c r="AA21" s="5"/>
      <c r="AB21" s="141"/>
      <c r="AC21" s="141"/>
      <c r="AD21" s="5"/>
      <c r="AE21" s="7"/>
      <c r="AF21" s="141"/>
      <c r="AG21" s="141"/>
      <c r="AH21" s="5"/>
      <c r="AI21" s="7"/>
      <c r="AJ21" s="141"/>
      <c r="AK21" s="141"/>
      <c r="AL21" s="5"/>
      <c r="AM21" s="7"/>
      <c r="AN21" s="141"/>
      <c r="AO21" s="141"/>
      <c r="AP21" s="5"/>
      <c r="AR21" s="7"/>
      <c r="AS21" s="141"/>
      <c r="AT21" s="141"/>
      <c r="AU21" s="147"/>
      <c r="AV21" s="149"/>
      <c r="AW21" s="5"/>
      <c r="AX21" s="141"/>
      <c r="AY21" s="141"/>
      <c r="AZ21" s="147"/>
      <c r="BA21" s="149"/>
      <c r="BB21" s="5"/>
      <c r="BC21" s="141"/>
      <c r="BD21" s="141"/>
      <c r="BE21" s="147"/>
      <c r="BF21" s="149"/>
      <c r="BG21" s="5"/>
      <c r="BH21" s="141"/>
      <c r="BI21" s="141"/>
      <c r="BJ21" s="147"/>
      <c r="BK21" s="5"/>
      <c r="BL21" s="5"/>
      <c r="BM21" s="141"/>
      <c r="BN21" s="141"/>
      <c r="BO21" s="147"/>
      <c r="BP21" s="149"/>
    </row>
    <row r="22" spans="1:68" s="49" customFormat="1">
      <c r="A22" s="26" t="s">
        <v>281</v>
      </c>
      <c r="B22" s="271"/>
      <c r="C22" s="271"/>
      <c r="D22" s="271"/>
      <c r="E22" s="272"/>
      <c r="F22" s="273"/>
      <c r="G22" s="271"/>
      <c r="H22" s="271"/>
      <c r="I22" s="272"/>
      <c r="J22" s="273"/>
      <c r="K22" s="271"/>
      <c r="L22" s="271"/>
      <c r="M22" s="272"/>
      <c r="N22" s="273"/>
      <c r="O22" s="271"/>
      <c r="P22" s="271"/>
      <c r="Q22" s="272"/>
      <c r="R22" s="273"/>
      <c r="S22" s="271"/>
      <c r="T22" s="271"/>
      <c r="U22" s="272"/>
      <c r="V22" s="57"/>
      <c r="W22" s="161">
        <v>53.38</v>
      </c>
      <c r="X22" s="180">
        <v>8.76</v>
      </c>
      <c r="Y22" s="180" t="s">
        <v>129</v>
      </c>
      <c r="Z22" s="150" t="s">
        <v>11</v>
      </c>
      <c r="AA22" s="150">
        <v>35.549999999999997</v>
      </c>
      <c r="AB22" s="180">
        <v>8.35</v>
      </c>
      <c r="AC22" s="180" t="s">
        <v>129</v>
      </c>
      <c r="AD22" s="150" t="s">
        <v>11</v>
      </c>
      <c r="AE22" s="161">
        <v>34.4</v>
      </c>
      <c r="AF22" s="180">
        <v>6.34</v>
      </c>
      <c r="AG22" s="180" t="s">
        <v>129</v>
      </c>
      <c r="AH22" s="150" t="s">
        <v>11</v>
      </c>
      <c r="AI22" s="161">
        <v>96.75</v>
      </c>
      <c r="AJ22" s="180">
        <v>27.55</v>
      </c>
      <c r="AK22" s="180" t="s">
        <v>6</v>
      </c>
      <c r="AL22" s="150" t="s">
        <v>11</v>
      </c>
      <c r="AM22" s="161">
        <v>74.77</v>
      </c>
      <c r="AN22" s="180">
        <v>34.520000000000003</v>
      </c>
      <c r="AO22" s="180" t="s">
        <v>6</v>
      </c>
      <c r="AP22" s="150" t="s">
        <v>11</v>
      </c>
      <c r="AQ22" s="181"/>
      <c r="AR22" s="161">
        <v>50.56</v>
      </c>
      <c r="AS22" s="180">
        <v>15.47</v>
      </c>
      <c r="AT22" s="180" t="s">
        <v>6</v>
      </c>
      <c r="AU22" s="162" t="s">
        <v>11</v>
      </c>
      <c r="AV22" s="150" t="s">
        <v>507</v>
      </c>
      <c r="AW22" s="150">
        <v>35.369999999999997</v>
      </c>
      <c r="AX22" s="180">
        <v>12.01</v>
      </c>
      <c r="AY22" s="180" t="s">
        <v>6</v>
      </c>
      <c r="AZ22" s="162" t="s">
        <v>11</v>
      </c>
      <c r="BA22" s="150" t="s">
        <v>507</v>
      </c>
      <c r="BB22" s="150">
        <v>30.8</v>
      </c>
      <c r="BC22" s="180">
        <v>7.97</v>
      </c>
      <c r="BD22" s="180" t="s">
        <v>129</v>
      </c>
      <c r="BE22" s="162" t="s">
        <v>11</v>
      </c>
      <c r="BF22" s="150" t="s">
        <v>507</v>
      </c>
      <c r="BG22" s="150" t="s">
        <v>131</v>
      </c>
      <c r="BH22" s="180" t="s">
        <v>131</v>
      </c>
      <c r="BI22" s="180" t="s">
        <v>507</v>
      </c>
      <c r="BJ22" s="162" t="s">
        <v>507</v>
      </c>
      <c r="BK22" s="150" t="s">
        <v>507</v>
      </c>
      <c r="BL22" s="150">
        <v>78.819999999999993</v>
      </c>
      <c r="BM22" s="180">
        <v>34.619999999999997</v>
      </c>
      <c r="BN22" s="180" t="s">
        <v>6</v>
      </c>
      <c r="BO22" s="162" t="s">
        <v>11</v>
      </c>
      <c r="BP22" s="150" t="s">
        <v>507</v>
      </c>
    </row>
    <row r="23" spans="1:68" s="49" customFormat="1">
      <c r="A23" s="26">
        <v>7</v>
      </c>
      <c r="B23" s="271"/>
      <c r="C23" s="271"/>
      <c r="D23" s="271"/>
      <c r="E23" s="272"/>
      <c r="F23" s="273"/>
      <c r="G23" s="271"/>
      <c r="H23" s="271"/>
      <c r="I23" s="272"/>
      <c r="J23" s="273"/>
      <c r="K23" s="271"/>
      <c r="L23" s="271"/>
      <c r="M23" s="272"/>
      <c r="N23" s="273"/>
      <c r="O23" s="271"/>
      <c r="P23" s="271"/>
      <c r="Q23" s="272"/>
      <c r="R23" s="273"/>
      <c r="S23" s="271"/>
      <c r="T23" s="271"/>
      <c r="U23" s="272"/>
      <c r="V23" s="57"/>
      <c r="W23" s="161">
        <v>46.41</v>
      </c>
      <c r="X23" s="180">
        <v>9.9600000000000009</v>
      </c>
      <c r="Y23" s="180" t="s">
        <v>129</v>
      </c>
      <c r="Z23" s="150" t="s">
        <v>11</v>
      </c>
      <c r="AA23" s="150">
        <v>31.35</v>
      </c>
      <c r="AB23" s="180">
        <v>9.8699999999999992</v>
      </c>
      <c r="AC23" s="180" t="s">
        <v>129</v>
      </c>
      <c r="AD23" s="150" t="s">
        <v>11</v>
      </c>
      <c r="AE23" s="161">
        <v>27.33</v>
      </c>
      <c r="AF23" s="180">
        <v>8.52</v>
      </c>
      <c r="AG23" s="180" t="s">
        <v>129</v>
      </c>
      <c r="AH23" s="150" t="s">
        <v>507</v>
      </c>
      <c r="AI23" s="161" t="s">
        <v>130</v>
      </c>
      <c r="AJ23" s="180" t="s">
        <v>130</v>
      </c>
      <c r="AK23" s="180" t="s">
        <v>507</v>
      </c>
      <c r="AL23" s="150" t="s">
        <v>507</v>
      </c>
      <c r="AM23" s="161">
        <v>45.84</v>
      </c>
      <c r="AN23" s="180">
        <v>33.5</v>
      </c>
      <c r="AO23" s="180" t="s">
        <v>6</v>
      </c>
      <c r="AP23" s="150" t="s">
        <v>11</v>
      </c>
      <c r="AQ23" s="181"/>
      <c r="AR23" s="161">
        <v>53.6</v>
      </c>
      <c r="AS23" s="180">
        <v>12.44</v>
      </c>
      <c r="AT23" s="180" t="s">
        <v>6</v>
      </c>
      <c r="AU23" s="162" t="s">
        <v>11</v>
      </c>
      <c r="AV23" s="150" t="s">
        <v>507</v>
      </c>
      <c r="AW23" s="150">
        <v>33.04</v>
      </c>
      <c r="AX23" s="180">
        <v>12.15</v>
      </c>
      <c r="AY23" s="180" t="s">
        <v>6</v>
      </c>
      <c r="AZ23" s="162" t="s">
        <v>11</v>
      </c>
      <c r="BA23" s="150" t="s">
        <v>507</v>
      </c>
      <c r="BB23" s="150">
        <v>38.51</v>
      </c>
      <c r="BC23" s="180">
        <v>10.7</v>
      </c>
      <c r="BD23" s="180" t="s">
        <v>6</v>
      </c>
      <c r="BE23" s="162" t="s">
        <v>11</v>
      </c>
      <c r="BF23" s="150" t="s">
        <v>507</v>
      </c>
      <c r="BG23" s="150" t="s">
        <v>130</v>
      </c>
      <c r="BH23" s="180" t="s">
        <v>130</v>
      </c>
      <c r="BI23" s="180" t="s">
        <v>507</v>
      </c>
      <c r="BJ23" s="162" t="s">
        <v>507</v>
      </c>
      <c r="BK23" s="150" t="s">
        <v>507</v>
      </c>
      <c r="BL23" s="150">
        <v>71.05</v>
      </c>
      <c r="BM23" s="180">
        <v>35.32</v>
      </c>
      <c r="BN23" s="180" t="s">
        <v>6</v>
      </c>
      <c r="BO23" s="162" t="s">
        <v>11</v>
      </c>
      <c r="BP23" s="150" t="s">
        <v>507</v>
      </c>
    </row>
    <row r="24" spans="1:68" s="49" customFormat="1">
      <c r="A24" s="26">
        <v>8</v>
      </c>
      <c r="B24" s="271"/>
      <c r="C24" s="271"/>
      <c r="D24" s="271"/>
      <c r="E24" s="272"/>
      <c r="F24" s="273"/>
      <c r="G24" s="271"/>
      <c r="H24" s="271"/>
      <c r="I24" s="272"/>
      <c r="J24" s="273"/>
      <c r="K24" s="271"/>
      <c r="L24" s="271"/>
      <c r="M24" s="272"/>
      <c r="N24" s="273"/>
      <c r="O24" s="271"/>
      <c r="P24" s="271"/>
      <c r="Q24" s="272"/>
      <c r="R24" s="273"/>
      <c r="S24" s="271"/>
      <c r="T24" s="271"/>
      <c r="U24" s="272"/>
      <c r="V24" s="57"/>
      <c r="W24" s="161">
        <v>42.23</v>
      </c>
      <c r="X24" s="180">
        <v>6.86</v>
      </c>
      <c r="Y24" s="180" t="s">
        <v>507</v>
      </c>
      <c r="Z24" s="150" t="s">
        <v>11</v>
      </c>
      <c r="AA24" s="150">
        <v>18.489999999999998</v>
      </c>
      <c r="AB24" s="180">
        <v>5.25</v>
      </c>
      <c r="AC24" s="180" t="s">
        <v>129</v>
      </c>
      <c r="AD24" s="150" t="s">
        <v>507</v>
      </c>
      <c r="AE24" s="161">
        <v>29.72</v>
      </c>
      <c r="AF24" s="180">
        <v>5.12</v>
      </c>
      <c r="AG24" s="180" t="s">
        <v>129</v>
      </c>
      <c r="AH24" s="150" t="s">
        <v>11</v>
      </c>
      <c r="AI24" s="161">
        <v>35.08</v>
      </c>
      <c r="AJ24" s="180">
        <v>32.78</v>
      </c>
      <c r="AK24" s="180" t="s">
        <v>6</v>
      </c>
      <c r="AL24" s="150" t="s">
        <v>507</v>
      </c>
      <c r="AM24" s="161">
        <v>41.39</v>
      </c>
      <c r="AN24" s="180">
        <v>20.239999999999998</v>
      </c>
      <c r="AO24" s="180" t="s">
        <v>6</v>
      </c>
      <c r="AP24" s="150" t="s">
        <v>11</v>
      </c>
      <c r="AQ24" s="181"/>
      <c r="AR24" s="161">
        <v>38.86</v>
      </c>
      <c r="AS24" s="180">
        <v>7.49</v>
      </c>
      <c r="AT24" s="180" t="s">
        <v>129</v>
      </c>
      <c r="AU24" s="162" t="s">
        <v>11</v>
      </c>
      <c r="AV24" s="150" t="s">
        <v>507</v>
      </c>
      <c r="AW24" s="150">
        <v>24.85</v>
      </c>
      <c r="AX24" s="180">
        <v>7.13</v>
      </c>
      <c r="AY24" s="180" t="s">
        <v>129</v>
      </c>
      <c r="AZ24" s="162" t="s">
        <v>11</v>
      </c>
      <c r="BA24" s="150" t="s">
        <v>507</v>
      </c>
      <c r="BB24" s="150">
        <v>27.44</v>
      </c>
      <c r="BC24" s="180">
        <v>6.41</v>
      </c>
      <c r="BD24" s="180" t="s">
        <v>129</v>
      </c>
      <c r="BE24" s="162" t="s">
        <v>11</v>
      </c>
      <c r="BF24" s="150" t="s">
        <v>507</v>
      </c>
      <c r="BG24" s="150" t="s">
        <v>131</v>
      </c>
      <c r="BH24" s="180" t="s">
        <v>131</v>
      </c>
      <c r="BI24" s="180" t="s">
        <v>507</v>
      </c>
      <c r="BJ24" s="162" t="s">
        <v>507</v>
      </c>
      <c r="BK24" s="150" t="s">
        <v>507</v>
      </c>
      <c r="BL24" s="150">
        <v>50.16</v>
      </c>
      <c r="BM24" s="180">
        <v>28.02</v>
      </c>
      <c r="BN24" s="180" t="s">
        <v>6</v>
      </c>
      <c r="BO24" s="162" t="s">
        <v>11</v>
      </c>
      <c r="BP24" s="150" t="s">
        <v>507</v>
      </c>
    </row>
    <row r="25" spans="1:68" s="49" customFormat="1">
      <c r="A25" s="26">
        <v>9</v>
      </c>
      <c r="B25" s="271"/>
      <c r="C25" s="271"/>
      <c r="D25" s="271"/>
      <c r="E25" s="272"/>
      <c r="F25" s="273"/>
      <c r="G25" s="271"/>
      <c r="H25" s="271"/>
      <c r="I25" s="272"/>
      <c r="J25" s="273"/>
      <c r="K25" s="271"/>
      <c r="L25" s="271"/>
      <c r="M25" s="272"/>
      <c r="N25" s="273"/>
      <c r="O25" s="271"/>
      <c r="P25" s="271"/>
      <c r="Q25" s="272"/>
      <c r="R25" s="273"/>
      <c r="S25" s="271"/>
      <c r="T25" s="271"/>
      <c r="U25" s="272"/>
      <c r="V25" s="57"/>
      <c r="W25" s="161">
        <v>36.99</v>
      </c>
      <c r="X25" s="180">
        <v>5.58</v>
      </c>
      <c r="Y25" s="180" t="s">
        <v>507</v>
      </c>
      <c r="Z25" s="150" t="s">
        <v>11</v>
      </c>
      <c r="AA25" s="150">
        <v>23.37</v>
      </c>
      <c r="AB25" s="180">
        <v>4.91</v>
      </c>
      <c r="AC25" s="180" t="s">
        <v>129</v>
      </c>
      <c r="AD25" s="150" t="s">
        <v>11</v>
      </c>
      <c r="AE25" s="161">
        <v>21.26</v>
      </c>
      <c r="AF25" s="180">
        <v>4.49</v>
      </c>
      <c r="AG25" s="180" t="s">
        <v>129</v>
      </c>
      <c r="AH25" s="150" t="s">
        <v>507</v>
      </c>
      <c r="AI25" s="161" t="s">
        <v>131</v>
      </c>
      <c r="AJ25" s="180" t="s">
        <v>131</v>
      </c>
      <c r="AK25" s="180" t="s">
        <v>507</v>
      </c>
      <c r="AL25" s="150" t="s">
        <v>507</v>
      </c>
      <c r="AM25" s="161">
        <v>29.48</v>
      </c>
      <c r="AN25" s="180">
        <v>20.92</v>
      </c>
      <c r="AO25" s="180" t="s">
        <v>6</v>
      </c>
      <c r="AP25" s="150" t="s">
        <v>507</v>
      </c>
      <c r="AQ25" s="181"/>
      <c r="AR25" s="161">
        <v>37.42</v>
      </c>
      <c r="AS25" s="180">
        <v>5.0999999999999996</v>
      </c>
      <c r="AT25" s="180" t="s">
        <v>507</v>
      </c>
      <c r="AU25" s="162" t="s">
        <v>11</v>
      </c>
      <c r="AV25" s="150" t="s">
        <v>507</v>
      </c>
      <c r="AW25" s="150">
        <v>21.99</v>
      </c>
      <c r="AX25" s="180">
        <v>4.57</v>
      </c>
      <c r="AY25" s="180" t="s">
        <v>129</v>
      </c>
      <c r="AZ25" s="162" t="s">
        <v>11</v>
      </c>
      <c r="BA25" s="150" t="s">
        <v>507</v>
      </c>
      <c r="BB25" s="150">
        <v>21.75</v>
      </c>
      <c r="BC25" s="180">
        <v>3.7</v>
      </c>
      <c r="BD25" s="180" t="s">
        <v>507</v>
      </c>
      <c r="BE25" s="162" t="s">
        <v>507</v>
      </c>
      <c r="BF25" s="150" t="s">
        <v>507</v>
      </c>
      <c r="BG25" s="150">
        <v>40.44</v>
      </c>
      <c r="BH25" s="180">
        <v>33.630000000000003</v>
      </c>
      <c r="BI25" s="180" t="s">
        <v>6</v>
      </c>
      <c r="BJ25" s="162" t="s">
        <v>507</v>
      </c>
      <c r="BK25" s="150" t="s">
        <v>507</v>
      </c>
      <c r="BL25" s="150">
        <v>38.31</v>
      </c>
      <c r="BM25" s="180">
        <v>25.61</v>
      </c>
      <c r="BN25" s="180" t="s">
        <v>6</v>
      </c>
      <c r="BO25" s="162" t="s">
        <v>507</v>
      </c>
      <c r="BP25" s="150" t="s">
        <v>507</v>
      </c>
    </row>
    <row r="26" spans="1:68" s="49" customFormat="1">
      <c r="A26" s="51" t="s">
        <v>282</v>
      </c>
      <c r="B26" s="274"/>
      <c r="C26" s="275"/>
      <c r="D26" s="275"/>
      <c r="E26" s="276"/>
      <c r="F26" s="276"/>
      <c r="G26" s="275"/>
      <c r="H26" s="275"/>
      <c r="I26" s="276"/>
      <c r="J26" s="276"/>
      <c r="K26" s="275"/>
      <c r="L26" s="275"/>
      <c r="M26" s="276"/>
      <c r="N26" s="276"/>
      <c r="O26" s="275"/>
      <c r="P26" s="275"/>
      <c r="Q26" s="276"/>
      <c r="R26" s="276"/>
      <c r="S26" s="275"/>
      <c r="T26" s="275"/>
      <c r="U26" s="276"/>
      <c r="V26" s="57"/>
      <c r="W26" s="163">
        <v>26.42</v>
      </c>
      <c r="X26" s="182">
        <v>1.65</v>
      </c>
      <c r="Y26" s="182" t="s">
        <v>507</v>
      </c>
      <c r="Z26" s="151" t="s">
        <v>507</v>
      </c>
      <c r="AA26" s="151">
        <v>12.38</v>
      </c>
      <c r="AB26" s="182">
        <v>1.17</v>
      </c>
      <c r="AC26" s="182" t="s">
        <v>507</v>
      </c>
      <c r="AD26" s="151" t="s">
        <v>507</v>
      </c>
      <c r="AE26" s="163">
        <v>16.760000000000002</v>
      </c>
      <c r="AF26" s="182">
        <v>1.26</v>
      </c>
      <c r="AG26" s="182" t="s">
        <v>507</v>
      </c>
      <c r="AH26" s="151" t="s">
        <v>507</v>
      </c>
      <c r="AI26" s="163">
        <v>20.56</v>
      </c>
      <c r="AJ26" s="182">
        <v>14.29</v>
      </c>
      <c r="AK26" s="182" t="s">
        <v>507</v>
      </c>
      <c r="AL26" s="151" t="s">
        <v>11</v>
      </c>
      <c r="AM26" s="163">
        <v>24.4</v>
      </c>
      <c r="AN26" s="182">
        <v>8.9700000000000006</v>
      </c>
      <c r="AO26" s="182" t="s">
        <v>507</v>
      </c>
      <c r="AP26" s="151" t="s">
        <v>507</v>
      </c>
      <c r="AQ26" s="181"/>
      <c r="AR26" s="163">
        <v>26.61</v>
      </c>
      <c r="AS26" s="182">
        <v>1.74</v>
      </c>
      <c r="AT26" s="182" t="s">
        <v>507</v>
      </c>
      <c r="AU26" s="164" t="s">
        <v>507</v>
      </c>
      <c r="AV26" s="151" t="s">
        <v>507</v>
      </c>
      <c r="AW26" s="151">
        <v>12.77</v>
      </c>
      <c r="AX26" s="182">
        <v>1.47</v>
      </c>
      <c r="AY26" s="182" t="s">
        <v>507</v>
      </c>
      <c r="AZ26" s="164" t="s">
        <v>507</v>
      </c>
      <c r="BA26" s="151" t="s">
        <v>507</v>
      </c>
      <c r="BB26" s="151">
        <v>16.05</v>
      </c>
      <c r="BC26" s="182">
        <v>1</v>
      </c>
      <c r="BD26" s="182" t="s">
        <v>507</v>
      </c>
      <c r="BE26" s="164" t="s">
        <v>507</v>
      </c>
      <c r="BF26" s="151" t="s">
        <v>507</v>
      </c>
      <c r="BG26" s="151">
        <v>22.65</v>
      </c>
      <c r="BH26" s="182">
        <v>16.829999999999998</v>
      </c>
      <c r="BI26" s="182" t="s">
        <v>507</v>
      </c>
      <c r="BJ26" s="164" t="s">
        <v>507</v>
      </c>
      <c r="BK26" s="151" t="s">
        <v>507</v>
      </c>
      <c r="BL26" s="151">
        <v>26.35</v>
      </c>
      <c r="BM26" s="182">
        <v>9.69</v>
      </c>
      <c r="BN26" s="182" t="s">
        <v>507</v>
      </c>
      <c r="BO26" s="164" t="s">
        <v>507</v>
      </c>
      <c r="BP26" s="151" t="s">
        <v>507</v>
      </c>
    </row>
    <row r="27" spans="1:68">
      <c r="A27" s="45"/>
      <c r="B27" s="45"/>
      <c r="C27" s="45"/>
      <c r="D27" s="45"/>
      <c r="E27" s="45"/>
      <c r="F27" s="45"/>
      <c r="G27" s="45"/>
      <c r="H27" s="45"/>
      <c r="I27" s="45"/>
      <c r="J27" s="45"/>
      <c r="K27" s="45"/>
      <c r="L27" s="45"/>
      <c r="M27" s="45"/>
      <c r="N27" s="45"/>
      <c r="O27" s="45"/>
      <c r="P27" s="45"/>
      <c r="Q27" s="45"/>
      <c r="R27" s="45"/>
      <c r="S27" s="45"/>
      <c r="T27" s="45"/>
      <c r="U27" s="45"/>
      <c r="V27" s="45"/>
      <c r="W27" s="44"/>
      <c r="X27" s="44"/>
      <c r="Y27" s="44"/>
      <c r="Z27" s="44"/>
      <c r="AA27" s="44"/>
      <c r="AB27" s="44"/>
      <c r="AC27" s="44"/>
      <c r="AD27" s="44"/>
      <c r="AE27" s="44"/>
      <c r="AF27" s="44"/>
      <c r="AG27" s="44"/>
      <c r="AH27" s="44"/>
      <c r="AI27" s="44"/>
      <c r="AJ27" s="44"/>
      <c r="AK27" s="44"/>
      <c r="AL27" s="44"/>
      <c r="AM27" s="44"/>
      <c r="AN27" s="44"/>
      <c r="AO27" s="44"/>
      <c r="AP27" s="44"/>
    </row>
    <row r="28" spans="1:68" s="18" customFormat="1" ht="25.9" customHeight="1">
      <c r="A28" s="372" t="s">
        <v>283</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131"/>
      <c r="AL28" s="131"/>
      <c r="AM28" s="131"/>
      <c r="AN28" s="131"/>
      <c r="AO28" s="131"/>
      <c r="AP28" s="131"/>
      <c r="AQ28" s="131"/>
      <c r="AR28" s="131"/>
      <c r="AS28" s="131"/>
      <c r="AT28" s="131"/>
      <c r="AU28" s="131"/>
      <c r="AV28" s="131"/>
      <c r="AW28" s="131"/>
      <c r="BA28" s="153"/>
    </row>
    <row r="29" spans="1:68" s="18" customFormat="1" ht="13.9" customHeight="1">
      <c r="A29" s="372" t="s">
        <v>284</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131"/>
      <c r="AL29" s="131"/>
      <c r="AM29" s="131"/>
      <c r="AN29" s="131"/>
      <c r="AO29" s="131"/>
      <c r="AP29" s="131"/>
      <c r="AQ29" s="131"/>
      <c r="AR29" s="131"/>
      <c r="AS29" s="131"/>
      <c r="AT29" s="131"/>
      <c r="AU29" s="131"/>
      <c r="AV29" s="131"/>
      <c r="AW29" s="131"/>
      <c r="BA29" s="153"/>
    </row>
    <row r="30" spans="1:68" s="18" customFormat="1" ht="27" customHeight="1">
      <c r="A30" s="373" t="s">
        <v>114</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132"/>
      <c r="AL30" s="132"/>
      <c r="AM30" s="132"/>
      <c r="AN30" s="132"/>
      <c r="AO30" s="132"/>
      <c r="AP30" s="132"/>
      <c r="AQ30" s="132"/>
      <c r="AR30" s="132"/>
      <c r="AS30" s="132"/>
      <c r="AT30" s="132"/>
      <c r="AU30" s="132"/>
      <c r="AV30" s="132"/>
      <c r="AW30" s="132"/>
      <c r="AX30" s="130"/>
      <c r="AY30" s="130"/>
      <c r="AZ30" s="142"/>
      <c r="BA30" s="154"/>
    </row>
    <row r="31" spans="1:68" s="18" customFormat="1" ht="27" customHeight="1">
      <c r="A31" s="373" t="s">
        <v>285</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132"/>
      <c r="AL31" s="132"/>
      <c r="AM31" s="132"/>
      <c r="AN31" s="132"/>
      <c r="AO31" s="132"/>
      <c r="AP31" s="132"/>
      <c r="AQ31" s="132"/>
      <c r="AR31" s="132"/>
      <c r="AS31" s="132"/>
      <c r="AT31" s="132"/>
      <c r="AU31" s="132"/>
      <c r="AV31" s="132"/>
      <c r="AW31" s="132"/>
      <c r="BA31" s="153"/>
    </row>
    <row r="32" spans="1:68" s="52" customFormat="1" ht="15">
      <c r="A32" s="370" t="s">
        <v>113</v>
      </c>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BA32" s="155"/>
    </row>
    <row r="33" spans="1:53" s="52" customFormat="1" ht="15">
      <c r="A33" s="370" t="s">
        <v>115</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BA33" s="155"/>
    </row>
    <row r="34" spans="1:53" s="52" customFormat="1" ht="15">
      <c r="A34" s="207" t="s">
        <v>385</v>
      </c>
      <c r="B34" s="207"/>
      <c r="C34" s="207"/>
      <c r="D34" s="207"/>
      <c r="E34" s="207"/>
      <c r="F34" s="207"/>
      <c r="G34" s="207"/>
      <c r="H34" s="207"/>
      <c r="I34" s="207"/>
      <c r="J34" s="207"/>
      <c r="K34" s="207"/>
      <c r="L34" s="207"/>
      <c r="M34" s="207"/>
      <c r="N34" s="207"/>
      <c r="O34" s="207"/>
      <c r="P34" s="207"/>
      <c r="Q34" s="207"/>
      <c r="R34" s="207"/>
      <c r="S34" s="207"/>
      <c r="T34" s="207"/>
      <c r="U34" s="207"/>
      <c r="V34" s="207"/>
      <c r="W34" s="187"/>
      <c r="X34" s="187"/>
      <c r="Y34" s="187"/>
      <c r="Z34" s="187"/>
      <c r="AA34" s="187"/>
      <c r="AB34" s="187"/>
      <c r="AC34" s="187"/>
      <c r="AD34" s="187"/>
      <c r="AE34" s="187"/>
      <c r="AF34" s="187"/>
      <c r="AG34" s="187"/>
      <c r="AH34" s="187"/>
      <c r="AI34" s="187"/>
      <c r="AJ34" s="187"/>
      <c r="BA34" s="155"/>
    </row>
    <row r="35" spans="1:53" s="52" customFormat="1" ht="15">
      <c r="A35" s="207" t="s">
        <v>386</v>
      </c>
      <c r="B35" s="207"/>
      <c r="C35" s="207"/>
      <c r="D35" s="207"/>
      <c r="E35" s="207"/>
      <c r="F35" s="207"/>
      <c r="G35" s="207"/>
      <c r="H35" s="207"/>
      <c r="I35" s="207"/>
      <c r="J35" s="207"/>
      <c r="K35" s="207"/>
      <c r="L35" s="207"/>
      <c r="M35" s="207"/>
      <c r="N35" s="207"/>
      <c r="O35" s="207"/>
      <c r="P35" s="207"/>
      <c r="Q35" s="207"/>
      <c r="R35" s="207"/>
      <c r="S35" s="207"/>
      <c r="T35" s="207"/>
      <c r="U35" s="207"/>
      <c r="V35" s="207"/>
      <c r="W35" s="187"/>
      <c r="X35" s="187"/>
      <c r="Y35" s="187"/>
      <c r="Z35" s="187"/>
      <c r="AA35" s="187"/>
      <c r="AB35" s="187"/>
      <c r="AC35" s="187"/>
      <c r="AD35" s="187"/>
      <c r="AE35" s="187"/>
      <c r="AF35" s="187"/>
      <c r="AG35" s="187"/>
      <c r="AH35" s="187"/>
      <c r="AI35" s="187"/>
      <c r="AJ35" s="187"/>
      <c r="BA35" s="155"/>
    </row>
    <row r="36" spans="1:53" s="52" customFormat="1" ht="41.45" customHeight="1">
      <c r="A36" s="371" t="s">
        <v>287</v>
      </c>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BA36" s="155"/>
    </row>
    <row r="38" spans="1:53" ht="15">
      <c r="A38" s="16" t="s">
        <v>116</v>
      </c>
      <c r="B38" s="16"/>
      <c r="C38" s="16"/>
      <c r="D38" s="16"/>
      <c r="E38" s="16"/>
      <c r="F38" s="16"/>
      <c r="G38" s="16"/>
      <c r="H38" s="16"/>
      <c r="I38" s="16"/>
      <c r="J38" s="16"/>
      <c r="K38" s="16"/>
      <c r="L38" s="16"/>
      <c r="M38" s="16"/>
      <c r="N38" s="16"/>
      <c r="O38" s="16"/>
      <c r="P38" s="16"/>
      <c r="Q38" s="16"/>
      <c r="R38" s="16"/>
      <c r="S38" s="16"/>
      <c r="T38" s="16"/>
      <c r="U38" s="16"/>
      <c r="V38" s="16"/>
    </row>
  </sheetData>
  <mergeCells count="41">
    <mergeCell ref="S12:U12"/>
    <mergeCell ref="R11:U11"/>
    <mergeCell ref="B10:U10"/>
    <mergeCell ref="N11:Q11"/>
    <mergeCell ref="J11:M11"/>
    <mergeCell ref="F11:I11"/>
    <mergeCell ref="B11:E11"/>
    <mergeCell ref="C12:E12"/>
    <mergeCell ref="G12:I12"/>
    <mergeCell ref="K12:M12"/>
    <mergeCell ref="O12:Q12"/>
    <mergeCell ref="A32:AJ32"/>
    <mergeCell ref="A33:AJ33"/>
    <mergeCell ref="A36:AJ36"/>
    <mergeCell ref="A10:A12"/>
    <mergeCell ref="A28:AJ28"/>
    <mergeCell ref="A29:AJ29"/>
    <mergeCell ref="A30:AJ30"/>
    <mergeCell ref="A31:AJ31"/>
    <mergeCell ref="W10:AP10"/>
    <mergeCell ref="X12:Z12"/>
    <mergeCell ref="AB12:AD12"/>
    <mergeCell ref="AF12:AH12"/>
    <mergeCell ref="AJ12:AL12"/>
    <mergeCell ref="AN12:AP12"/>
    <mergeCell ref="W11:Z11"/>
    <mergeCell ref="AA11:AD11"/>
    <mergeCell ref="AE11:AH11"/>
    <mergeCell ref="AI11:AL11"/>
    <mergeCell ref="AR10:BP10"/>
    <mergeCell ref="AR11:AV11"/>
    <mergeCell ref="AW11:BA11"/>
    <mergeCell ref="BB11:BF11"/>
    <mergeCell ref="BG11:BK11"/>
    <mergeCell ref="BL11:BP11"/>
    <mergeCell ref="AM11:AP11"/>
    <mergeCell ref="AS12:AV12"/>
    <mergeCell ref="AX12:BA12"/>
    <mergeCell ref="BC12:BF12"/>
    <mergeCell ref="BH12:BK12"/>
    <mergeCell ref="BM12:BP12"/>
  </mergeCells>
  <hyperlinks>
    <hyperlink ref="A38" location="Contents!A1" display="Return to contents" xr:uid="{957216F9-F1AC-4CFB-BB4F-08CAFF730B18}"/>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A852-55E3-4CFE-9A6F-CD4B5E10B07E}">
  <sheetPr codeName="Sheet7"/>
  <dimension ref="A5:BD215"/>
  <sheetViews>
    <sheetView showGridLines="0" zoomScaleNormal="100" workbookViewId="0">
      <selection activeCell="T139" sqref="T139:T140"/>
    </sheetView>
  </sheetViews>
  <sheetFormatPr defaultColWidth="9.28515625" defaultRowHeight="14.25"/>
  <cols>
    <col min="1" max="1" width="32.42578125" style="18" customWidth="1"/>
    <col min="2" max="2" width="5.5703125" style="33" bestFit="1" customWidth="1"/>
    <col min="3" max="3" width="3.140625" style="33" customWidth="1"/>
    <col min="4" max="4" width="1.7109375" style="33" bestFit="1" customWidth="1"/>
    <col min="5" max="5" width="5.5703125" style="33" bestFit="1" customWidth="1"/>
    <col min="6" max="6" width="2" style="33" bestFit="1" customWidth="1"/>
    <col min="7" max="7" width="1.7109375" style="33" bestFit="1" customWidth="1"/>
    <col min="8" max="8" width="5.5703125" style="33" bestFit="1" customWidth="1"/>
    <col min="9" max="9" width="2" style="33" bestFit="1" customWidth="1"/>
    <col min="10" max="10" width="1.7109375" style="33" bestFit="1" customWidth="1"/>
    <col min="11" max="11" width="5.5703125" style="37" bestFit="1" customWidth="1"/>
    <col min="12" max="12" width="2" style="37" bestFit="1" customWidth="1"/>
    <col min="13" max="13" width="1.7109375" style="37" bestFit="1" customWidth="1"/>
    <col min="14" max="14" width="5.5703125" style="37" bestFit="1" customWidth="1"/>
    <col min="15" max="15" width="2" style="37" bestFit="1" customWidth="1"/>
    <col min="16" max="16" width="2.7109375" style="37" customWidth="1"/>
    <col min="17" max="17" width="5.5703125" style="18" bestFit="1" customWidth="1"/>
    <col min="18" max="18" width="2" style="18" bestFit="1" customWidth="1"/>
    <col min="19" max="19" width="1.7109375" style="18" bestFit="1" customWidth="1"/>
    <col min="20" max="20" width="5.5703125" style="18" bestFit="1" customWidth="1"/>
    <col min="21" max="21" width="2" style="18" bestFit="1" customWidth="1"/>
    <col min="22" max="22" width="1.7109375" style="18" bestFit="1" customWidth="1"/>
    <col min="23" max="23" width="5.5703125" style="18" bestFit="1" customWidth="1"/>
    <col min="24" max="24" width="2" style="18" bestFit="1" customWidth="1"/>
    <col min="25" max="25" width="1.7109375" style="18" bestFit="1" customWidth="1"/>
    <col min="26" max="26" width="5.5703125" style="18" bestFit="1" customWidth="1"/>
    <col min="27" max="27" width="2" style="18" bestFit="1" customWidth="1"/>
    <col min="28" max="28" width="1.7109375" style="18" bestFit="1" customWidth="1"/>
    <col min="29" max="29" width="5.5703125" style="18" bestFit="1" customWidth="1"/>
    <col min="30" max="30" width="2" style="18" bestFit="1" customWidth="1"/>
    <col min="31" max="31" width="1.7109375" style="18" bestFit="1" customWidth="1"/>
    <col min="32" max="32" width="5.5703125" style="18" bestFit="1" customWidth="1"/>
    <col min="33" max="33" width="2" style="18" bestFit="1" customWidth="1"/>
    <col min="34" max="35" width="1.7109375" style="18" bestFit="1" customWidth="1"/>
    <col min="36" max="36" width="2.140625" style="18" bestFit="1" customWidth="1"/>
    <col min="37" max="37" width="5.5703125" style="18" bestFit="1" customWidth="1"/>
    <col min="38" max="38" width="2" style="18" bestFit="1" customWidth="1"/>
    <col min="39" max="40" width="1.7109375" style="18" bestFit="1" customWidth="1"/>
    <col min="41" max="41" width="2.140625" style="18" bestFit="1" customWidth="1"/>
    <col min="42" max="42" width="5.5703125" style="18" bestFit="1" customWidth="1"/>
    <col min="43" max="43" width="2" style="18" bestFit="1" customWidth="1"/>
    <col min="44" max="45" width="1.7109375" style="18" bestFit="1" customWidth="1"/>
    <col min="46" max="46" width="2.140625" style="18" bestFit="1" customWidth="1"/>
    <col min="47" max="47" width="5.5703125" style="18" bestFit="1" customWidth="1"/>
    <col min="48" max="48" width="2" style="18" bestFit="1" customWidth="1"/>
    <col min="49" max="50" width="1.7109375" style="18" bestFit="1" customWidth="1"/>
    <col min="51" max="51" width="2.28515625" style="18" customWidth="1"/>
    <col min="52" max="52" width="5.5703125" style="18" bestFit="1" customWidth="1"/>
    <col min="53" max="53" width="2" style="18" bestFit="1" customWidth="1"/>
    <col min="54" max="54" width="1.7109375" style="18" bestFit="1" customWidth="1"/>
    <col min="55" max="56" width="2.140625" style="18" bestFit="1" customWidth="1"/>
    <col min="57" max="16384" width="9.28515625" style="18"/>
  </cols>
  <sheetData>
    <row r="5" spans="1:56">
      <c r="G5" s="33" t="s">
        <v>0</v>
      </c>
    </row>
    <row r="7" spans="1:56" ht="15">
      <c r="A7" s="17" t="s">
        <v>414</v>
      </c>
      <c r="B7" s="11"/>
      <c r="C7" s="11"/>
      <c r="D7" s="11"/>
      <c r="E7" s="11"/>
      <c r="F7" s="11"/>
      <c r="G7" s="11"/>
      <c r="H7" s="11"/>
      <c r="I7" s="11"/>
      <c r="J7" s="11"/>
      <c r="K7" s="32"/>
      <c r="L7" s="32"/>
      <c r="M7" s="32"/>
      <c r="N7" s="32"/>
      <c r="O7" s="32"/>
      <c r="P7" s="32"/>
    </row>
    <row r="8" spans="1:56" ht="15">
      <c r="A8" s="17"/>
      <c r="B8" s="11"/>
      <c r="C8" s="11"/>
      <c r="D8" s="11"/>
      <c r="E8" s="11"/>
      <c r="F8" s="11"/>
      <c r="G8" s="11"/>
      <c r="H8" s="11"/>
      <c r="I8" s="11"/>
      <c r="J8" s="11"/>
      <c r="K8" s="32"/>
      <c r="L8" s="32"/>
      <c r="M8" s="32"/>
      <c r="N8" s="32"/>
      <c r="O8" s="32"/>
      <c r="P8" s="32"/>
    </row>
    <row r="9" spans="1:56">
      <c r="A9" s="19" t="s">
        <v>415</v>
      </c>
      <c r="B9" s="38"/>
      <c r="C9" s="38"/>
      <c r="D9" s="38"/>
      <c r="E9" s="39"/>
      <c r="F9" s="39"/>
      <c r="G9" s="39"/>
      <c r="H9" s="39"/>
      <c r="I9" s="39"/>
      <c r="J9" s="39"/>
      <c r="K9" s="32"/>
      <c r="L9" s="32"/>
      <c r="M9" s="32"/>
      <c r="N9" s="32"/>
      <c r="O9" s="32"/>
      <c r="P9" s="32"/>
    </row>
    <row r="10" spans="1:56" ht="30.6" customHeight="1">
      <c r="A10" s="20"/>
      <c r="B10" s="401" t="s">
        <v>340</v>
      </c>
      <c r="C10" s="402"/>
      <c r="D10" s="402"/>
      <c r="E10" s="402"/>
      <c r="F10" s="402"/>
      <c r="G10" s="402"/>
      <c r="H10" s="402"/>
      <c r="I10" s="402"/>
      <c r="J10" s="402"/>
      <c r="K10" s="402"/>
      <c r="L10" s="402"/>
      <c r="M10" s="402"/>
      <c r="N10" s="402"/>
      <c r="O10" s="402"/>
      <c r="P10" s="403"/>
      <c r="Q10" s="412" t="s">
        <v>341</v>
      </c>
      <c r="R10" s="413"/>
      <c r="S10" s="413"/>
      <c r="T10" s="413"/>
      <c r="U10" s="413"/>
      <c r="V10" s="413"/>
      <c r="W10" s="413"/>
      <c r="X10" s="413"/>
      <c r="Y10" s="413"/>
      <c r="Z10" s="413"/>
      <c r="AA10" s="413"/>
      <c r="AB10" s="413"/>
      <c r="AC10" s="413"/>
      <c r="AD10" s="413"/>
      <c r="AE10" s="414"/>
      <c r="AF10" s="412" t="s">
        <v>343</v>
      </c>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4"/>
    </row>
    <row r="11" spans="1:56" ht="38.25" customHeight="1">
      <c r="A11" s="21" t="s">
        <v>133</v>
      </c>
      <c r="B11" s="401" t="s">
        <v>281</v>
      </c>
      <c r="C11" s="404"/>
      <c r="D11" s="405"/>
      <c r="E11" s="406" t="s">
        <v>119</v>
      </c>
      <c r="F11" s="404"/>
      <c r="G11" s="405"/>
      <c r="H11" s="406" t="s">
        <v>120</v>
      </c>
      <c r="I11" s="404"/>
      <c r="J11" s="405"/>
      <c r="K11" s="406" t="s">
        <v>121</v>
      </c>
      <c r="L11" s="404"/>
      <c r="M11" s="405"/>
      <c r="N11" s="401" t="s">
        <v>282</v>
      </c>
      <c r="O11" s="404"/>
      <c r="P11" s="405"/>
      <c r="Q11" s="412" t="s">
        <v>281</v>
      </c>
      <c r="R11" s="415"/>
      <c r="S11" s="416"/>
      <c r="T11" s="417" t="s">
        <v>119</v>
      </c>
      <c r="U11" s="415"/>
      <c r="V11" s="416"/>
      <c r="W11" s="417" t="s">
        <v>120</v>
      </c>
      <c r="X11" s="415"/>
      <c r="Y11" s="416"/>
      <c r="Z11" s="417" t="s">
        <v>121</v>
      </c>
      <c r="AA11" s="415"/>
      <c r="AB11" s="416"/>
      <c r="AC11" s="412" t="s">
        <v>282</v>
      </c>
      <c r="AD11" s="415"/>
      <c r="AE11" s="416"/>
      <c r="AF11" s="412" t="s">
        <v>281</v>
      </c>
      <c r="AG11" s="415"/>
      <c r="AH11" s="415"/>
      <c r="AI11" s="415"/>
      <c r="AJ11" s="416"/>
      <c r="AK11" s="417" t="s">
        <v>119</v>
      </c>
      <c r="AL11" s="415"/>
      <c r="AM11" s="415"/>
      <c r="AN11" s="415"/>
      <c r="AO11" s="416"/>
      <c r="AP11" s="417" t="s">
        <v>120</v>
      </c>
      <c r="AQ11" s="415"/>
      <c r="AR11" s="415"/>
      <c r="AS11" s="415"/>
      <c r="AT11" s="416"/>
      <c r="AU11" s="417" t="s">
        <v>121</v>
      </c>
      <c r="AV11" s="415"/>
      <c r="AW11" s="415"/>
      <c r="AX11" s="415"/>
      <c r="AY11" s="416"/>
      <c r="AZ11" s="412" t="s">
        <v>282</v>
      </c>
      <c r="BA11" s="415"/>
      <c r="BB11" s="415"/>
      <c r="BC11" s="415"/>
      <c r="BD11" s="416"/>
    </row>
    <row r="12" spans="1:56">
      <c r="A12" s="22"/>
      <c r="B12" s="408" t="s">
        <v>2</v>
      </c>
      <c r="C12" s="409"/>
      <c r="D12" s="410"/>
      <c r="E12" s="408" t="s">
        <v>2</v>
      </c>
      <c r="F12" s="409"/>
      <c r="G12" s="410"/>
      <c r="H12" s="408" t="s">
        <v>2</v>
      </c>
      <c r="I12" s="409"/>
      <c r="J12" s="410"/>
      <c r="K12" s="408" t="s">
        <v>2</v>
      </c>
      <c r="L12" s="409"/>
      <c r="M12" s="410"/>
      <c r="N12" s="408" t="s">
        <v>2</v>
      </c>
      <c r="O12" s="409"/>
      <c r="P12" s="410"/>
      <c r="Q12" s="419" t="s">
        <v>2</v>
      </c>
      <c r="R12" s="420"/>
      <c r="S12" s="421"/>
      <c r="T12" s="419" t="s">
        <v>2</v>
      </c>
      <c r="U12" s="420"/>
      <c r="V12" s="421"/>
      <c r="W12" s="419" t="s">
        <v>2</v>
      </c>
      <c r="X12" s="420"/>
      <c r="Y12" s="421"/>
      <c r="Z12" s="419" t="s">
        <v>2</v>
      </c>
      <c r="AA12" s="420"/>
      <c r="AB12" s="421"/>
      <c r="AC12" s="419" t="s">
        <v>2</v>
      </c>
      <c r="AD12" s="420"/>
      <c r="AE12" s="421"/>
      <c r="AF12" s="419" t="s">
        <v>2</v>
      </c>
      <c r="AG12" s="420"/>
      <c r="AH12" s="420"/>
      <c r="AI12" s="420"/>
      <c r="AJ12" s="421"/>
      <c r="AK12" s="419" t="s">
        <v>2</v>
      </c>
      <c r="AL12" s="420"/>
      <c r="AM12" s="420"/>
      <c r="AN12" s="422"/>
      <c r="AO12" s="423"/>
      <c r="AP12" s="419" t="s">
        <v>2</v>
      </c>
      <c r="AQ12" s="420"/>
      <c r="AR12" s="420"/>
      <c r="AS12" s="422"/>
      <c r="AT12" s="423"/>
      <c r="AU12" s="419" t="s">
        <v>2</v>
      </c>
      <c r="AV12" s="420"/>
      <c r="AW12" s="420"/>
      <c r="AX12" s="422"/>
      <c r="AY12" s="423"/>
      <c r="AZ12" s="419" t="s">
        <v>2</v>
      </c>
      <c r="BA12" s="420"/>
      <c r="BB12" s="420"/>
      <c r="BC12" s="422"/>
      <c r="BD12" s="423"/>
    </row>
    <row r="13" spans="1:56">
      <c r="A13" s="1" t="s">
        <v>3</v>
      </c>
      <c r="B13" s="4">
        <v>9.33</v>
      </c>
      <c r="C13" s="2" t="s">
        <v>507</v>
      </c>
      <c r="D13" s="3" t="s">
        <v>507</v>
      </c>
      <c r="E13" s="4">
        <v>12.86</v>
      </c>
      <c r="F13" s="2" t="s">
        <v>507</v>
      </c>
      <c r="G13" s="3" t="s">
        <v>507</v>
      </c>
      <c r="H13" s="4">
        <v>25.27</v>
      </c>
      <c r="I13" s="2" t="s">
        <v>507</v>
      </c>
      <c r="J13" s="3" t="s">
        <v>507</v>
      </c>
      <c r="K13" s="4">
        <v>22.81</v>
      </c>
      <c r="L13" s="2" t="s">
        <v>507</v>
      </c>
      <c r="M13" s="3" t="s">
        <v>507</v>
      </c>
      <c r="N13" s="4">
        <v>29.72</v>
      </c>
      <c r="O13" s="2" t="s">
        <v>507</v>
      </c>
      <c r="P13" s="3" t="s">
        <v>507</v>
      </c>
      <c r="Q13" s="157">
        <v>11.05</v>
      </c>
      <c r="R13" s="158" t="s">
        <v>507</v>
      </c>
      <c r="S13" s="148" t="s">
        <v>507</v>
      </c>
      <c r="T13" s="157">
        <v>11.05</v>
      </c>
      <c r="U13" s="158" t="s">
        <v>507</v>
      </c>
      <c r="V13" s="148" t="s">
        <v>507</v>
      </c>
      <c r="W13" s="157">
        <v>25.53</v>
      </c>
      <c r="X13" s="158" t="s">
        <v>507</v>
      </c>
      <c r="Y13" s="148" t="s">
        <v>507</v>
      </c>
      <c r="Z13" s="157">
        <v>23.05</v>
      </c>
      <c r="AA13" s="158" t="s">
        <v>507</v>
      </c>
      <c r="AB13" s="148" t="s">
        <v>507</v>
      </c>
      <c r="AC13" s="157">
        <v>29.31</v>
      </c>
      <c r="AD13" s="158" t="s">
        <v>507</v>
      </c>
      <c r="AE13" s="148" t="s">
        <v>507</v>
      </c>
      <c r="AF13" s="157">
        <v>10.73</v>
      </c>
      <c r="AG13" s="158" t="s">
        <v>507</v>
      </c>
      <c r="AH13" s="158" t="s">
        <v>507</v>
      </c>
      <c r="AI13" s="158" t="s">
        <v>507</v>
      </c>
      <c r="AJ13" s="148" t="s">
        <v>507</v>
      </c>
      <c r="AK13" s="148">
        <v>11.19</v>
      </c>
      <c r="AL13" s="158" t="s">
        <v>507</v>
      </c>
      <c r="AM13" s="158" t="s">
        <v>507</v>
      </c>
      <c r="AN13" s="158" t="s">
        <v>507</v>
      </c>
      <c r="AO13" s="148" t="s">
        <v>507</v>
      </c>
      <c r="AP13" s="148">
        <v>24.31</v>
      </c>
      <c r="AQ13" s="158" t="s">
        <v>507</v>
      </c>
      <c r="AR13" s="158" t="s">
        <v>507</v>
      </c>
      <c r="AS13" s="158" t="s">
        <v>507</v>
      </c>
      <c r="AT13" s="148" t="s">
        <v>507</v>
      </c>
      <c r="AU13" s="148">
        <v>24.44</v>
      </c>
      <c r="AV13" s="158" t="s">
        <v>507</v>
      </c>
      <c r="AW13" s="158" t="s">
        <v>507</v>
      </c>
      <c r="AX13" s="158" t="s">
        <v>507</v>
      </c>
      <c r="AY13" s="148" t="s">
        <v>507</v>
      </c>
      <c r="AZ13" s="148">
        <v>29.34</v>
      </c>
      <c r="BA13" s="158" t="s">
        <v>507</v>
      </c>
      <c r="BB13" s="158" t="s">
        <v>507</v>
      </c>
      <c r="BC13" s="158" t="s">
        <v>507</v>
      </c>
      <c r="BD13" s="148" t="s">
        <v>507</v>
      </c>
    </row>
    <row r="14" spans="1:56">
      <c r="A14" s="25" t="s">
        <v>4</v>
      </c>
      <c r="B14" s="7"/>
      <c r="C14" s="6"/>
      <c r="D14" s="5"/>
      <c r="E14" s="7"/>
      <c r="F14" s="6"/>
      <c r="G14" s="5"/>
      <c r="H14" s="7"/>
      <c r="I14" s="6"/>
      <c r="J14" s="5"/>
      <c r="K14" s="7"/>
      <c r="L14" s="6"/>
      <c r="M14" s="5"/>
      <c r="N14" s="7"/>
      <c r="O14" s="6"/>
      <c r="P14" s="5"/>
      <c r="Q14" s="159"/>
      <c r="R14" s="160"/>
      <c r="S14" s="149"/>
      <c r="T14" s="159"/>
      <c r="U14" s="160"/>
      <c r="V14" s="149"/>
      <c r="W14" s="159"/>
      <c r="X14" s="160"/>
      <c r="Y14" s="149"/>
      <c r="Z14" s="159"/>
      <c r="AA14" s="160"/>
      <c r="AB14" s="149"/>
      <c r="AC14" s="159"/>
      <c r="AD14" s="160"/>
      <c r="AE14" s="149"/>
      <c r="AF14" s="159"/>
      <c r="AG14" s="160"/>
      <c r="AH14" s="160"/>
      <c r="AI14" s="160"/>
      <c r="AJ14" s="149"/>
      <c r="AK14" s="149"/>
      <c r="AL14" s="160"/>
      <c r="AM14" s="160"/>
      <c r="AN14" s="160"/>
      <c r="AO14" s="149"/>
      <c r="AP14" s="149"/>
      <c r="AQ14" s="160"/>
      <c r="AR14" s="160"/>
      <c r="AS14" s="160"/>
      <c r="AT14" s="149"/>
      <c r="AU14" s="149"/>
      <c r="AV14" s="160"/>
      <c r="AW14" s="160"/>
      <c r="AX14" s="160"/>
      <c r="AY14" s="149"/>
      <c r="AZ14" s="149"/>
      <c r="BA14" s="160"/>
      <c r="BB14" s="160"/>
      <c r="BC14" s="160"/>
      <c r="BD14" s="149"/>
    </row>
    <row r="15" spans="1:56">
      <c r="A15" s="24" t="s">
        <v>5</v>
      </c>
      <c r="B15" s="10">
        <v>7.7</v>
      </c>
      <c r="C15" s="8" t="s">
        <v>507</v>
      </c>
      <c r="D15" s="9" t="s">
        <v>507</v>
      </c>
      <c r="E15" s="10">
        <v>11.6</v>
      </c>
      <c r="F15" s="8" t="s">
        <v>507</v>
      </c>
      <c r="G15" s="9" t="s">
        <v>507</v>
      </c>
      <c r="H15" s="10">
        <v>26.08</v>
      </c>
      <c r="I15" s="8" t="s">
        <v>507</v>
      </c>
      <c r="J15" s="9" t="s">
        <v>507</v>
      </c>
      <c r="K15" s="10">
        <v>25.5</v>
      </c>
      <c r="L15" s="8" t="s">
        <v>507</v>
      </c>
      <c r="M15" s="9" t="s">
        <v>507</v>
      </c>
      <c r="N15" s="10">
        <v>29.12</v>
      </c>
      <c r="O15" s="8" t="s">
        <v>507</v>
      </c>
      <c r="P15" s="9" t="s">
        <v>507</v>
      </c>
      <c r="Q15" s="161">
        <v>10.24</v>
      </c>
      <c r="R15" s="162" t="s">
        <v>507</v>
      </c>
      <c r="S15" s="150" t="s">
        <v>507</v>
      </c>
      <c r="T15" s="161">
        <v>10.25</v>
      </c>
      <c r="U15" s="162" t="s">
        <v>507</v>
      </c>
      <c r="V15" s="150" t="s">
        <v>507</v>
      </c>
      <c r="W15" s="161">
        <v>26.07</v>
      </c>
      <c r="X15" s="162" t="s">
        <v>507</v>
      </c>
      <c r="Y15" s="150" t="s">
        <v>507</v>
      </c>
      <c r="Z15" s="161">
        <v>23.54</v>
      </c>
      <c r="AA15" s="162" t="s">
        <v>507</v>
      </c>
      <c r="AB15" s="150" t="s">
        <v>507</v>
      </c>
      <c r="AC15" s="161">
        <v>29.89</v>
      </c>
      <c r="AD15" s="162" t="s">
        <v>507</v>
      </c>
      <c r="AE15" s="150" t="s">
        <v>507</v>
      </c>
      <c r="AF15" s="161">
        <v>9.18</v>
      </c>
      <c r="AG15" s="162" t="s">
        <v>507</v>
      </c>
      <c r="AH15" s="162" t="s">
        <v>507</v>
      </c>
      <c r="AI15" s="162" t="s">
        <v>507</v>
      </c>
      <c r="AJ15" s="150" t="s">
        <v>507</v>
      </c>
      <c r="AK15" s="150">
        <v>10.89</v>
      </c>
      <c r="AL15" s="162" t="s">
        <v>507</v>
      </c>
      <c r="AM15" s="162" t="s">
        <v>507</v>
      </c>
      <c r="AN15" s="162" t="s">
        <v>507</v>
      </c>
      <c r="AO15" s="150" t="s">
        <v>507</v>
      </c>
      <c r="AP15" s="150">
        <v>24.15</v>
      </c>
      <c r="AQ15" s="162" t="s">
        <v>507</v>
      </c>
      <c r="AR15" s="162" t="s">
        <v>507</v>
      </c>
      <c r="AS15" s="162" t="s">
        <v>507</v>
      </c>
      <c r="AT15" s="150" t="s">
        <v>507</v>
      </c>
      <c r="AU15" s="150">
        <v>26.16</v>
      </c>
      <c r="AV15" s="162" t="s">
        <v>507</v>
      </c>
      <c r="AW15" s="162" t="s">
        <v>507</v>
      </c>
      <c r="AX15" s="162" t="s">
        <v>507</v>
      </c>
      <c r="AY15" s="150" t="s">
        <v>507</v>
      </c>
      <c r="AZ15" s="150">
        <v>29.63</v>
      </c>
      <c r="BA15" s="162" t="s">
        <v>507</v>
      </c>
      <c r="BB15" s="162" t="s">
        <v>507</v>
      </c>
      <c r="BC15" s="162" t="s">
        <v>507</v>
      </c>
      <c r="BD15" s="150" t="s">
        <v>507</v>
      </c>
    </row>
    <row r="16" spans="1:56">
      <c r="A16" s="24" t="s">
        <v>7</v>
      </c>
      <c r="B16" s="10">
        <v>10.93</v>
      </c>
      <c r="C16" s="8" t="s">
        <v>507</v>
      </c>
      <c r="D16" s="9" t="s">
        <v>507</v>
      </c>
      <c r="E16" s="10">
        <v>14.09</v>
      </c>
      <c r="F16" s="8" t="s">
        <v>507</v>
      </c>
      <c r="G16" s="9" t="s">
        <v>507</v>
      </c>
      <c r="H16" s="10">
        <v>24.48</v>
      </c>
      <c r="I16" s="8" t="s">
        <v>507</v>
      </c>
      <c r="J16" s="9" t="s">
        <v>507</v>
      </c>
      <c r="K16" s="10">
        <v>20.190000000000001</v>
      </c>
      <c r="L16" s="8" t="s">
        <v>507</v>
      </c>
      <c r="M16" s="9" t="s">
        <v>507</v>
      </c>
      <c r="N16" s="10">
        <v>30.31</v>
      </c>
      <c r="O16" s="8" t="s">
        <v>507</v>
      </c>
      <c r="P16" s="9" t="s">
        <v>507</v>
      </c>
      <c r="Q16" s="161">
        <v>11.85</v>
      </c>
      <c r="R16" s="162" t="s">
        <v>507</v>
      </c>
      <c r="S16" s="150" t="s">
        <v>507</v>
      </c>
      <c r="T16" s="161">
        <v>11.83</v>
      </c>
      <c r="U16" s="162" t="s">
        <v>507</v>
      </c>
      <c r="V16" s="150" t="s">
        <v>507</v>
      </c>
      <c r="W16" s="161">
        <v>25.01</v>
      </c>
      <c r="X16" s="162" t="s">
        <v>507</v>
      </c>
      <c r="Y16" s="150" t="s">
        <v>507</v>
      </c>
      <c r="Z16" s="161">
        <v>22.57</v>
      </c>
      <c r="AA16" s="162" t="s">
        <v>507</v>
      </c>
      <c r="AB16" s="150" t="s">
        <v>507</v>
      </c>
      <c r="AC16" s="161">
        <v>28.74</v>
      </c>
      <c r="AD16" s="162" t="s">
        <v>507</v>
      </c>
      <c r="AE16" s="150" t="s">
        <v>507</v>
      </c>
      <c r="AF16" s="161">
        <v>12.26</v>
      </c>
      <c r="AG16" s="162" t="s">
        <v>507</v>
      </c>
      <c r="AH16" s="162" t="s">
        <v>507</v>
      </c>
      <c r="AI16" s="162" t="s">
        <v>507</v>
      </c>
      <c r="AJ16" s="150" t="s">
        <v>507</v>
      </c>
      <c r="AK16" s="150">
        <v>11.48</v>
      </c>
      <c r="AL16" s="162" t="s">
        <v>507</v>
      </c>
      <c r="AM16" s="162" t="s">
        <v>507</v>
      </c>
      <c r="AN16" s="162" t="s">
        <v>507</v>
      </c>
      <c r="AO16" s="150" t="s">
        <v>507</v>
      </c>
      <c r="AP16" s="150">
        <v>24.46</v>
      </c>
      <c r="AQ16" s="162" t="s">
        <v>507</v>
      </c>
      <c r="AR16" s="162" t="s">
        <v>507</v>
      </c>
      <c r="AS16" s="162" t="s">
        <v>507</v>
      </c>
      <c r="AT16" s="150" t="s">
        <v>507</v>
      </c>
      <c r="AU16" s="150">
        <v>22.74</v>
      </c>
      <c r="AV16" s="162" t="s">
        <v>507</v>
      </c>
      <c r="AW16" s="162" t="s">
        <v>507</v>
      </c>
      <c r="AX16" s="162" t="s">
        <v>507</v>
      </c>
      <c r="AY16" s="150" t="s">
        <v>507</v>
      </c>
      <c r="AZ16" s="150">
        <v>29.06</v>
      </c>
      <c r="BA16" s="162" t="s">
        <v>507</v>
      </c>
      <c r="BB16" s="162" t="s">
        <v>507</v>
      </c>
      <c r="BC16" s="162" t="s">
        <v>507</v>
      </c>
      <c r="BD16" s="150" t="s">
        <v>507</v>
      </c>
    </row>
    <row r="17" spans="1:56">
      <c r="A17" s="24"/>
      <c r="B17" s="10"/>
      <c r="C17" s="8"/>
      <c r="D17" s="9"/>
      <c r="E17" s="10"/>
      <c r="F17" s="8"/>
      <c r="G17" s="9"/>
      <c r="H17" s="10"/>
      <c r="I17" s="8"/>
      <c r="J17" s="9"/>
      <c r="K17" s="10"/>
      <c r="L17" s="8"/>
      <c r="M17" s="9"/>
      <c r="N17" s="10"/>
      <c r="O17" s="8"/>
      <c r="P17" s="9"/>
      <c r="Q17" s="161"/>
      <c r="R17" s="162"/>
      <c r="S17" s="150"/>
      <c r="T17" s="161"/>
      <c r="U17" s="162"/>
      <c r="V17" s="150"/>
      <c r="W17" s="161"/>
      <c r="X17" s="162"/>
      <c r="Y17" s="150"/>
      <c r="Z17" s="161"/>
      <c r="AA17" s="162"/>
      <c r="AB17" s="150"/>
      <c r="AC17" s="161"/>
      <c r="AD17" s="162"/>
      <c r="AE17" s="150"/>
      <c r="AF17" s="161"/>
      <c r="AG17" s="162"/>
      <c r="AH17" s="162"/>
      <c r="AI17" s="162"/>
      <c r="AJ17" s="150"/>
      <c r="AK17" s="150"/>
      <c r="AL17" s="162"/>
      <c r="AM17" s="162"/>
      <c r="AN17" s="162"/>
      <c r="AO17" s="150"/>
      <c r="AP17" s="150"/>
      <c r="AQ17" s="162"/>
      <c r="AR17" s="162"/>
      <c r="AS17" s="162"/>
      <c r="AT17" s="150"/>
      <c r="AU17" s="150"/>
      <c r="AV17" s="162"/>
      <c r="AW17" s="162"/>
      <c r="AX17" s="162"/>
      <c r="AY17" s="150"/>
      <c r="AZ17" s="150"/>
      <c r="BA17" s="162"/>
      <c r="BB17" s="162"/>
      <c r="BC17" s="162"/>
      <c r="BD17" s="150"/>
    </row>
    <row r="18" spans="1:56">
      <c r="A18" s="25" t="s">
        <v>328</v>
      </c>
      <c r="B18" s="7"/>
      <c r="C18" s="6"/>
      <c r="D18" s="5"/>
      <c r="E18" s="7"/>
      <c r="F18" s="6"/>
      <c r="G18" s="5"/>
      <c r="H18" s="7"/>
      <c r="I18" s="6"/>
      <c r="J18" s="5"/>
      <c r="K18" s="7"/>
      <c r="L18" s="6"/>
      <c r="M18" s="5"/>
      <c r="N18" s="7"/>
      <c r="O18" s="6"/>
      <c r="P18" s="5"/>
      <c r="Q18" s="159"/>
      <c r="R18" s="160"/>
      <c r="S18" s="149"/>
      <c r="T18" s="159"/>
      <c r="U18" s="160"/>
      <c r="V18" s="149"/>
      <c r="W18" s="159"/>
      <c r="X18" s="160"/>
      <c r="Y18" s="149"/>
      <c r="Z18" s="159"/>
      <c r="AA18" s="160"/>
      <c r="AB18" s="149"/>
      <c r="AC18" s="159"/>
      <c r="AD18" s="160"/>
      <c r="AE18" s="149"/>
      <c r="AF18" s="159"/>
      <c r="AG18" s="160"/>
      <c r="AH18" s="160"/>
      <c r="AI18" s="160"/>
      <c r="AJ18" s="149"/>
      <c r="AK18" s="149"/>
      <c r="AL18" s="160"/>
      <c r="AM18" s="160"/>
      <c r="AN18" s="160"/>
      <c r="AO18" s="149"/>
      <c r="AP18" s="149"/>
      <c r="AQ18" s="160"/>
      <c r="AR18" s="160"/>
      <c r="AS18" s="160"/>
      <c r="AT18" s="149"/>
      <c r="AU18" s="149"/>
      <c r="AV18" s="160"/>
      <c r="AW18" s="160"/>
      <c r="AX18" s="160"/>
      <c r="AY18" s="149"/>
      <c r="AZ18" s="149"/>
      <c r="BA18" s="160"/>
      <c r="BB18" s="160"/>
      <c r="BC18" s="160"/>
      <c r="BD18" s="149"/>
    </row>
    <row r="19" spans="1:56">
      <c r="A19" s="24" t="s">
        <v>5</v>
      </c>
      <c r="B19" s="10">
        <v>7.69</v>
      </c>
      <c r="C19" s="8" t="s">
        <v>507</v>
      </c>
      <c r="D19" s="9" t="s">
        <v>507</v>
      </c>
      <c r="E19" s="10">
        <v>11.62</v>
      </c>
      <c r="F19" s="8" t="s">
        <v>507</v>
      </c>
      <c r="G19" s="9" t="s">
        <v>507</v>
      </c>
      <c r="H19" s="10">
        <v>25.91</v>
      </c>
      <c r="I19" s="8" t="s">
        <v>507</v>
      </c>
      <c r="J19" s="9" t="s">
        <v>507</v>
      </c>
      <c r="K19" s="10">
        <v>25.45</v>
      </c>
      <c r="L19" s="8" t="s">
        <v>507</v>
      </c>
      <c r="M19" s="9" t="s">
        <v>507</v>
      </c>
      <c r="N19" s="10">
        <v>29.34</v>
      </c>
      <c r="O19" s="8" t="s">
        <v>507</v>
      </c>
      <c r="P19" s="9" t="s">
        <v>507</v>
      </c>
      <c r="Q19" s="161">
        <v>10.14</v>
      </c>
      <c r="R19" s="162" t="s">
        <v>507</v>
      </c>
      <c r="S19" s="150" t="s">
        <v>507</v>
      </c>
      <c r="T19" s="161">
        <v>10.14</v>
      </c>
      <c r="U19" s="162" t="s">
        <v>507</v>
      </c>
      <c r="V19" s="150" t="s">
        <v>507</v>
      </c>
      <c r="W19" s="161">
        <v>26.35</v>
      </c>
      <c r="X19" s="162" t="s">
        <v>507</v>
      </c>
      <c r="Y19" s="150" t="s">
        <v>507</v>
      </c>
      <c r="Z19" s="161">
        <v>23.71</v>
      </c>
      <c r="AA19" s="162" t="s">
        <v>507</v>
      </c>
      <c r="AB19" s="150" t="s">
        <v>507</v>
      </c>
      <c r="AC19" s="161">
        <v>29.66</v>
      </c>
      <c r="AD19" s="162" t="s">
        <v>507</v>
      </c>
      <c r="AE19" s="150" t="s">
        <v>507</v>
      </c>
      <c r="AF19" s="161">
        <v>9.09</v>
      </c>
      <c r="AG19" s="162" t="s">
        <v>507</v>
      </c>
      <c r="AH19" s="162" t="s">
        <v>507</v>
      </c>
      <c r="AI19" s="162" t="s">
        <v>507</v>
      </c>
      <c r="AJ19" s="150" t="s">
        <v>507</v>
      </c>
      <c r="AK19" s="150">
        <v>10.96</v>
      </c>
      <c r="AL19" s="162" t="s">
        <v>507</v>
      </c>
      <c r="AM19" s="162" t="s">
        <v>507</v>
      </c>
      <c r="AN19" s="162" t="s">
        <v>507</v>
      </c>
      <c r="AO19" s="150" t="s">
        <v>507</v>
      </c>
      <c r="AP19" s="150">
        <v>24.28</v>
      </c>
      <c r="AQ19" s="162" t="s">
        <v>507</v>
      </c>
      <c r="AR19" s="162" t="s">
        <v>507</v>
      </c>
      <c r="AS19" s="162" t="s">
        <v>507</v>
      </c>
      <c r="AT19" s="150" t="s">
        <v>507</v>
      </c>
      <c r="AU19" s="150">
        <v>25.99</v>
      </c>
      <c r="AV19" s="162" t="s">
        <v>507</v>
      </c>
      <c r="AW19" s="162" t="s">
        <v>507</v>
      </c>
      <c r="AX19" s="162" t="s">
        <v>507</v>
      </c>
      <c r="AY19" s="150" t="s">
        <v>507</v>
      </c>
      <c r="AZ19" s="150">
        <v>29.67</v>
      </c>
      <c r="BA19" s="162" t="s">
        <v>507</v>
      </c>
      <c r="BB19" s="162" t="s">
        <v>507</v>
      </c>
      <c r="BC19" s="162" t="s">
        <v>507</v>
      </c>
      <c r="BD19" s="150" t="s">
        <v>507</v>
      </c>
    </row>
    <row r="20" spans="1:56">
      <c r="A20" s="24" t="s">
        <v>7</v>
      </c>
      <c r="B20" s="10">
        <v>10.97</v>
      </c>
      <c r="C20" s="8" t="s">
        <v>507</v>
      </c>
      <c r="D20" s="9" t="s">
        <v>507</v>
      </c>
      <c r="E20" s="10">
        <v>14.03</v>
      </c>
      <c r="F20" s="8" t="s">
        <v>507</v>
      </c>
      <c r="G20" s="9" t="s">
        <v>507</v>
      </c>
      <c r="H20" s="10">
        <v>24.62</v>
      </c>
      <c r="I20" s="8" t="s">
        <v>507</v>
      </c>
      <c r="J20" s="9" t="s">
        <v>507</v>
      </c>
      <c r="K20" s="10">
        <v>20.260000000000002</v>
      </c>
      <c r="L20" s="8" t="s">
        <v>507</v>
      </c>
      <c r="M20" s="9" t="s">
        <v>507</v>
      </c>
      <c r="N20" s="10">
        <v>30.12</v>
      </c>
      <c r="O20" s="8" t="s">
        <v>507</v>
      </c>
      <c r="P20" s="9" t="s">
        <v>507</v>
      </c>
      <c r="Q20" s="161">
        <v>11.85</v>
      </c>
      <c r="R20" s="162" t="s">
        <v>507</v>
      </c>
      <c r="S20" s="150" t="s">
        <v>507</v>
      </c>
      <c r="T20" s="161">
        <v>11.94</v>
      </c>
      <c r="U20" s="162" t="s">
        <v>507</v>
      </c>
      <c r="V20" s="150" t="s">
        <v>507</v>
      </c>
      <c r="W20" s="161">
        <v>24.62</v>
      </c>
      <c r="X20" s="162" t="s">
        <v>507</v>
      </c>
      <c r="Y20" s="150" t="s">
        <v>507</v>
      </c>
      <c r="Z20" s="161">
        <v>22.52</v>
      </c>
      <c r="AA20" s="162" t="s">
        <v>507</v>
      </c>
      <c r="AB20" s="150" t="s">
        <v>507</v>
      </c>
      <c r="AC20" s="161">
        <v>29.08</v>
      </c>
      <c r="AD20" s="162" t="s">
        <v>507</v>
      </c>
      <c r="AE20" s="150" t="s">
        <v>507</v>
      </c>
      <c r="AF20" s="161">
        <v>12.39</v>
      </c>
      <c r="AG20" s="162" t="s">
        <v>507</v>
      </c>
      <c r="AH20" s="162" t="s">
        <v>507</v>
      </c>
      <c r="AI20" s="162" t="s">
        <v>507</v>
      </c>
      <c r="AJ20" s="150" t="s">
        <v>507</v>
      </c>
      <c r="AK20" s="150">
        <v>11.35</v>
      </c>
      <c r="AL20" s="162" t="s">
        <v>507</v>
      </c>
      <c r="AM20" s="162" t="s">
        <v>507</v>
      </c>
      <c r="AN20" s="162" t="s">
        <v>507</v>
      </c>
      <c r="AO20" s="150" t="s">
        <v>507</v>
      </c>
      <c r="AP20" s="150">
        <v>24.37</v>
      </c>
      <c r="AQ20" s="162" t="s">
        <v>507</v>
      </c>
      <c r="AR20" s="162" t="s">
        <v>507</v>
      </c>
      <c r="AS20" s="162" t="s">
        <v>507</v>
      </c>
      <c r="AT20" s="150" t="s">
        <v>507</v>
      </c>
      <c r="AU20" s="150">
        <v>22.8</v>
      </c>
      <c r="AV20" s="162" t="s">
        <v>507</v>
      </c>
      <c r="AW20" s="162" t="s">
        <v>507</v>
      </c>
      <c r="AX20" s="162" t="s">
        <v>507</v>
      </c>
      <c r="AY20" s="150" t="s">
        <v>507</v>
      </c>
      <c r="AZ20" s="150">
        <v>29.1</v>
      </c>
      <c r="BA20" s="162" t="s">
        <v>507</v>
      </c>
      <c r="BB20" s="162" t="s">
        <v>507</v>
      </c>
      <c r="BC20" s="162" t="s">
        <v>507</v>
      </c>
      <c r="BD20" s="150" t="s">
        <v>507</v>
      </c>
    </row>
    <row r="21" spans="1:56">
      <c r="A21" s="24" t="s">
        <v>329</v>
      </c>
      <c r="B21" s="10" t="s">
        <v>130</v>
      </c>
      <c r="C21" s="8" t="s">
        <v>507</v>
      </c>
      <c r="D21" s="9" t="s">
        <v>507</v>
      </c>
      <c r="E21" s="10" t="s">
        <v>131</v>
      </c>
      <c r="F21" s="8" t="s">
        <v>507</v>
      </c>
      <c r="G21" s="9" t="s">
        <v>507</v>
      </c>
      <c r="H21" s="10" t="s">
        <v>131</v>
      </c>
      <c r="I21" s="8" t="s">
        <v>507</v>
      </c>
      <c r="J21" s="9" t="s">
        <v>507</v>
      </c>
      <c r="K21" s="10" t="s">
        <v>131</v>
      </c>
      <c r="L21" s="8" t="s">
        <v>507</v>
      </c>
      <c r="M21" s="9" t="s">
        <v>507</v>
      </c>
      <c r="N21" s="10" t="s">
        <v>131</v>
      </c>
      <c r="O21" s="8" t="s">
        <v>507</v>
      </c>
      <c r="P21" s="9" t="s">
        <v>507</v>
      </c>
      <c r="Q21" s="161" t="s">
        <v>131</v>
      </c>
      <c r="R21" s="162" t="s">
        <v>507</v>
      </c>
      <c r="S21" s="150" t="s">
        <v>507</v>
      </c>
      <c r="T21" s="161" t="s">
        <v>131</v>
      </c>
      <c r="U21" s="162" t="s">
        <v>507</v>
      </c>
      <c r="V21" s="150" t="s">
        <v>507</v>
      </c>
      <c r="W21" s="161" t="s">
        <v>131</v>
      </c>
      <c r="X21" s="162" t="s">
        <v>507</v>
      </c>
      <c r="Y21" s="150" t="s">
        <v>507</v>
      </c>
      <c r="Z21" s="161" t="s">
        <v>130</v>
      </c>
      <c r="AA21" s="162" t="s">
        <v>507</v>
      </c>
      <c r="AB21" s="150"/>
      <c r="AC21" s="168" t="s">
        <v>342</v>
      </c>
      <c r="AD21" s="162"/>
      <c r="AE21" s="150"/>
      <c r="AF21" s="161" t="s">
        <v>130</v>
      </c>
      <c r="AG21" s="162" t="s">
        <v>507</v>
      </c>
      <c r="AH21" s="162" t="s">
        <v>507</v>
      </c>
      <c r="AI21" s="162" t="s">
        <v>507</v>
      </c>
      <c r="AJ21" s="150" t="s">
        <v>507</v>
      </c>
      <c r="AK21" s="150" t="s">
        <v>131</v>
      </c>
      <c r="AL21" s="162" t="s">
        <v>507</v>
      </c>
      <c r="AM21" s="162" t="s">
        <v>507</v>
      </c>
      <c r="AN21" s="162" t="s">
        <v>507</v>
      </c>
      <c r="AO21" s="150" t="s">
        <v>507</v>
      </c>
      <c r="AP21" s="150" t="s">
        <v>130</v>
      </c>
      <c r="AQ21" s="162" t="s">
        <v>507</v>
      </c>
      <c r="AR21" s="162" t="s">
        <v>507</v>
      </c>
      <c r="AS21" s="162" t="s">
        <v>507</v>
      </c>
      <c r="AT21" s="150" t="s">
        <v>507</v>
      </c>
      <c r="AU21" s="150" t="s">
        <v>131</v>
      </c>
      <c r="AV21" s="162" t="s">
        <v>507</v>
      </c>
      <c r="AW21" s="162" t="s">
        <v>507</v>
      </c>
      <c r="AX21" s="162" t="s">
        <v>507</v>
      </c>
      <c r="AY21" s="150" t="s">
        <v>507</v>
      </c>
      <c r="AZ21" s="150" t="s">
        <v>131</v>
      </c>
      <c r="BA21" s="162" t="s">
        <v>507</v>
      </c>
      <c r="BB21" s="162" t="s">
        <v>507</v>
      </c>
      <c r="BC21" s="162" t="s">
        <v>507</v>
      </c>
      <c r="BD21" s="150"/>
    </row>
    <row r="22" spans="1:56">
      <c r="A22" s="24"/>
      <c r="B22" s="10"/>
      <c r="C22" s="8"/>
      <c r="D22" s="9"/>
      <c r="E22" s="10"/>
      <c r="F22" s="8"/>
      <c r="G22" s="9"/>
      <c r="H22" s="10"/>
      <c r="I22" s="8"/>
      <c r="J22" s="9"/>
      <c r="K22" s="10"/>
      <c r="L22" s="8"/>
      <c r="M22" s="9"/>
      <c r="N22" s="10"/>
      <c r="O22" s="8"/>
      <c r="P22" s="9"/>
      <c r="Q22" s="161"/>
      <c r="R22" s="162"/>
      <c r="S22" s="150"/>
      <c r="T22" s="161"/>
      <c r="U22" s="162"/>
      <c r="V22" s="150"/>
      <c r="W22" s="161"/>
      <c r="X22" s="162"/>
      <c r="Y22" s="150"/>
      <c r="Z22" s="161"/>
      <c r="AA22" s="162"/>
      <c r="AB22" s="150"/>
      <c r="AC22" s="161"/>
      <c r="AD22" s="162"/>
      <c r="AE22" s="150"/>
      <c r="AF22" s="161"/>
      <c r="AG22" s="162"/>
      <c r="AH22" s="162"/>
      <c r="AI22" s="162"/>
      <c r="AJ22" s="150"/>
      <c r="AK22" s="150"/>
      <c r="AL22" s="162"/>
      <c r="AM22" s="162"/>
      <c r="AN22" s="162"/>
      <c r="AO22" s="150"/>
      <c r="AP22" s="150"/>
      <c r="AQ22" s="162"/>
      <c r="AR22" s="162"/>
      <c r="AS22" s="162"/>
      <c r="AT22" s="150"/>
      <c r="AU22" s="150"/>
      <c r="AV22" s="162"/>
      <c r="AW22" s="162"/>
      <c r="AX22" s="162"/>
      <c r="AY22" s="150"/>
      <c r="AZ22" s="150"/>
      <c r="BA22" s="162"/>
      <c r="BB22" s="162"/>
      <c r="BC22" s="162"/>
      <c r="BD22" s="150"/>
    </row>
    <row r="23" spans="1:56">
      <c r="A23" s="25" t="s">
        <v>294</v>
      </c>
      <c r="B23" s="10"/>
      <c r="C23" s="8"/>
      <c r="D23" s="9"/>
      <c r="E23" s="10"/>
      <c r="F23" s="8"/>
      <c r="G23" s="9"/>
      <c r="H23" s="10"/>
      <c r="I23" s="8"/>
      <c r="J23" s="9"/>
      <c r="K23" s="10"/>
      <c r="L23" s="8"/>
      <c r="M23" s="9"/>
      <c r="N23" s="10"/>
      <c r="O23" s="8"/>
      <c r="P23" s="9"/>
      <c r="Q23" s="161"/>
      <c r="R23" s="162"/>
      <c r="S23" s="150"/>
      <c r="T23" s="161"/>
      <c r="U23" s="162"/>
      <c r="V23" s="150"/>
      <c r="W23" s="161"/>
      <c r="X23" s="162"/>
      <c r="Y23" s="150"/>
      <c r="Z23" s="161"/>
      <c r="AA23" s="162"/>
      <c r="AB23" s="150"/>
      <c r="AC23" s="161"/>
      <c r="AD23" s="162"/>
      <c r="AE23" s="150"/>
      <c r="AF23" s="161"/>
      <c r="AG23" s="162"/>
      <c r="AH23" s="162"/>
      <c r="AI23" s="162"/>
      <c r="AJ23" s="150"/>
      <c r="AK23" s="150"/>
      <c r="AL23" s="162"/>
      <c r="AM23" s="162"/>
      <c r="AN23" s="162"/>
      <c r="AO23" s="150"/>
      <c r="AP23" s="150"/>
      <c r="AQ23" s="162"/>
      <c r="AR23" s="162"/>
      <c r="AS23" s="162"/>
      <c r="AT23" s="150"/>
      <c r="AU23" s="150"/>
      <c r="AV23" s="162"/>
      <c r="AW23" s="162"/>
      <c r="AX23" s="162"/>
      <c r="AY23" s="150"/>
      <c r="AZ23" s="150"/>
      <c r="BA23" s="162"/>
      <c r="BB23" s="162"/>
      <c r="BC23" s="162"/>
      <c r="BD23" s="150"/>
    </row>
    <row r="24" spans="1:56">
      <c r="A24" s="24" t="s">
        <v>8</v>
      </c>
      <c r="B24" s="10">
        <v>9.2799999999999994</v>
      </c>
      <c r="C24" s="8" t="s">
        <v>507</v>
      </c>
      <c r="D24" s="9" t="s">
        <v>507</v>
      </c>
      <c r="E24" s="10">
        <v>12.87</v>
      </c>
      <c r="F24" s="8" t="s">
        <v>507</v>
      </c>
      <c r="G24" s="9" t="s">
        <v>507</v>
      </c>
      <c r="H24" s="10">
        <v>25.54</v>
      </c>
      <c r="I24" s="8" t="s">
        <v>507</v>
      </c>
      <c r="J24" s="9" t="s">
        <v>507</v>
      </c>
      <c r="K24" s="10">
        <v>22.86</v>
      </c>
      <c r="L24" s="8" t="s">
        <v>507</v>
      </c>
      <c r="M24" s="9" t="s">
        <v>507</v>
      </c>
      <c r="N24" s="10">
        <v>29.45</v>
      </c>
      <c r="O24" s="8" t="s">
        <v>507</v>
      </c>
      <c r="P24" s="9" t="s">
        <v>507</v>
      </c>
      <c r="Q24" s="161">
        <v>11.04</v>
      </c>
      <c r="R24" s="162" t="s">
        <v>507</v>
      </c>
      <c r="S24" s="150" t="s">
        <v>507</v>
      </c>
      <c r="T24" s="161">
        <v>10.96</v>
      </c>
      <c r="U24" s="162" t="s">
        <v>507</v>
      </c>
      <c r="V24" s="150" t="s">
        <v>507</v>
      </c>
      <c r="W24" s="161">
        <v>25.59</v>
      </c>
      <c r="X24" s="162" t="s">
        <v>507</v>
      </c>
      <c r="Y24" s="150" t="s">
        <v>507</v>
      </c>
      <c r="Z24" s="161">
        <v>23.12</v>
      </c>
      <c r="AA24" s="162" t="s">
        <v>507</v>
      </c>
      <c r="AB24" s="150" t="s">
        <v>507</v>
      </c>
      <c r="AC24" s="161">
        <v>29.29</v>
      </c>
      <c r="AD24" s="162" t="s">
        <v>507</v>
      </c>
      <c r="AE24" s="150" t="s">
        <v>507</v>
      </c>
      <c r="AF24" s="161">
        <v>10.09</v>
      </c>
      <c r="AG24" s="162" t="s">
        <v>507</v>
      </c>
      <c r="AH24" s="162" t="s">
        <v>507</v>
      </c>
      <c r="AI24" s="162" t="s">
        <v>507</v>
      </c>
      <c r="AJ24" s="150" t="s">
        <v>507</v>
      </c>
      <c r="AK24" s="150">
        <v>11.13</v>
      </c>
      <c r="AL24" s="162" t="s">
        <v>507</v>
      </c>
      <c r="AM24" s="162" t="s">
        <v>507</v>
      </c>
      <c r="AN24" s="162" t="s">
        <v>507</v>
      </c>
      <c r="AO24" s="150" t="s">
        <v>507</v>
      </c>
      <c r="AP24" s="150">
        <v>24.45</v>
      </c>
      <c r="AQ24" s="162" t="s">
        <v>507</v>
      </c>
      <c r="AR24" s="162" t="s">
        <v>507</v>
      </c>
      <c r="AS24" s="162" t="s">
        <v>507</v>
      </c>
      <c r="AT24" s="150" t="s">
        <v>507</v>
      </c>
      <c r="AU24" s="150">
        <v>24.62</v>
      </c>
      <c r="AV24" s="162" t="s">
        <v>507</v>
      </c>
      <c r="AW24" s="162" t="s">
        <v>507</v>
      </c>
      <c r="AX24" s="162" t="s">
        <v>507</v>
      </c>
      <c r="AY24" s="150" t="s">
        <v>507</v>
      </c>
      <c r="AZ24" s="150">
        <v>29.71</v>
      </c>
      <c r="BA24" s="162" t="s">
        <v>507</v>
      </c>
      <c r="BB24" s="162" t="s">
        <v>507</v>
      </c>
      <c r="BC24" s="162" t="s">
        <v>507</v>
      </c>
      <c r="BD24" s="150" t="s">
        <v>507</v>
      </c>
    </row>
    <row r="25" spans="1:56">
      <c r="A25" s="24" t="s">
        <v>296</v>
      </c>
      <c r="B25" s="10">
        <v>10.61</v>
      </c>
      <c r="C25" s="8" t="s">
        <v>129</v>
      </c>
      <c r="D25" s="9" t="s">
        <v>507</v>
      </c>
      <c r="E25" s="10">
        <v>16.37</v>
      </c>
      <c r="F25" s="8" t="s">
        <v>129</v>
      </c>
      <c r="G25" s="9" t="s">
        <v>507</v>
      </c>
      <c r="H25" s="10">
        <v>25.94</v>
      </c>
      <c r="I25" s="8" t="s">
        <v>129</v>
      </c>
      <c r="J25" s="9" t="s">
        <v>507</v>
      </c>
      <c r="K25" s="10">
        <v>26.14</v>
      </c>
      <c r="L25" s="8" t="s">
        <v>129</v>
      </c>
      <c r="M25" s="9" t="s">
        <v>507</v>
      </c>
      <c r="N25" s="10">
        <v>20.94</v>
      </c>
      <c r="O25" s="8" t="s">
        <v>129</v>
      </c>
      <c r="P25" s="9" t="s">
        <v>11</v>
      </c>
      <c r="Q25" s="161">
        <v>8.99</v>
      </c>
      <c r="R25" s="162" t="s">
        <v>507</v>
      </c>
      <c r="S25" s="150" t="s">
        <v>507</v>
      </c>
      <c r="T25" s="161">
        <v>12.93</v>
      </c>
      <c r="U25" s="162" t="s">
        <v>507</v>
      </c>
      <c r="V25" s="150" t="s">
        <v>507</v>
      </c>
      <c r="W25" s="161">
        <v>29.02</v>
      </c>
      <c r="X25" s="162" t="s">
        <v>507</v>
      </c>
      <c r="Y25" s="150" t="s">
        <v>507</v>
      </c>
      <c r="Z25" s="161">
        <v>21.9</v>
      </c>
      <c r="AA25" s="162" t="s">
        <v>507</v>
      </c>
      <c r="AB25" s="150" t="s">
        <v>507</v>
      </c>
      <c r="AC25" s="161">
        <v>27.16</v>
      </c>
      <c r="AD25" s="162" t="s">
        <v>507</v>
      </c>
      <c r="AE25" s="150" t="s">
        <v>507</v>
      </c>
      <c r="AF25" s="161">
        <v>21.31</v>
      </c>
      <c r="AG25" s="162" t="s">
        <v>129</v>
      </c>
      <c r="AH25" s="162" t="s">
        <v>507</v>
      </c>
      <c r="AI25" s="162" t="s">
        <v>507</v>
      </c>
      <c r="AJ25" s="150" t="s">
        <v>507</v>
      </c>
      <c r="AK25" s="150">
        <v>13.29</v>
      </c>
      <c r="AL25" s="162" t="s">
        <v>129</v>
      </c>
      <c r="AM25" s="162" t="s">
        <v>507</v>
      </c>
      <c r="AN25" s="162" t="s">
        <v>507</v>
      </c>
      <c r="AO25" s="150" t="s">
        <v>507</v>
      </c>
      <c r="AP25" s="150">
        <v>22.46</v>
      </c>
      <c r="AQ25" s="162" t="s">
        <v>129</v>
      </c>
      <c r="AR25" s="162" t="s">
        <v>507</v>
      </c>
      <c r="AS25" s="162" t="s">
        <v>507</v>
      </c>
      <c r="AT25" s="150" t="s">
        <v>507</v>
      </c>
      <c r="AU25" s="150">
        <v>23.57</v>
      </c>
      <c r="AV25" s="162" t="s">
        <v>129</v>
      </c>
      <c r="AW25" s="162" t="s">
        <v>507</v>
      </c>
      <c r="AX25" s="162" t="s">
        <v>507</v>
      </c>
      <c r="AY25" s="150" t="s">
        <v>507</v>
      </c>
      <c r="AZ25" s="150">
        <v>19.37</v>
      </c>
      <c r="BA25" s="162" t="s">
        <v>129</v>
      </c>
      <c r="BB25" s="162" t="s">
        <v>11</v>
      </c>
      <c r="BC25" s="162" t="s">
        <v>507</v>
      </c>
      <c r="BD25" s="150" t="s">
        <v>507</v>
      </c>
    </row>
    <row r="26" spans="1:56">
      <c r="A26" s="134" t="s">
        <v>9</v>
      </c>
      <c r="B26" s="10">
        <v>15.6</v>
      </c>
      <c r="C26" s="8" t="s">
        <v>129</v>
      </c>
      <c r="D26" s="9" t="s">
        <v>507</v>
      </c>
      <c r="E26" s="10">
        <v>14.32</v>
      </c>
      <c r="F26" s="8" t="s">
        <v>129</v>
      </c>
      <c r="G26" s="9" t="s">
        <v>507</v>
      </c>
      <c r="H26" s="10">
        <v>20.8</v>
      </c>
      <c r="I26" s="8" t="s">
        <v>6</v>
      </c>
      <c r="J26" s="9" t="s">
        <v>507</v>
      </c>
      <c r="K26" s="10">
        <v>30.02</v>
      </c>
      <c r="L26" s="8" t="s">
        <v>6</v>
      </c>
      <c r="M26" s="9" t="s">
        <v>507</v>
      </c>
      <c r="N26" s="10">
        <v>19.27</v>
      </c>
      <c r="O26" s="8" t="s">
        <v>129</v>
      </c>
      <c r="P26" s="9" t="s">
        <v>507</v>
      </c>
      <c r="Q26" s="161">
        <v>5.9</v>
      </c>
      <c r="R26" s="162" t="s">
        <v>129</v>
      </c>
      <c r="S26" s="150" t="s">
        <v>507</v>
      </c>
      <c r="T26" s="161">
        <v>14.25</v>
      </c>
      <c r="U26" s="162" t="s">
        <v>129</v>
      </c>
      <c r="V26" s="150" t="s">
        <v>507</v>
      </c>
      <c r="W26" s="161">
        <v>34.31</v>
      </c>
      <c r="X26" s="162" t="s">
        <v>6</v>
      </c>
      <c r="Y26" s="150" t="s">
        <v>507</v>
      </c>
      <c r="Z26" s="161">
        <v>14.07</v>
      </c>
      <c r="AA26" s="162" t="s">
        <v>129</v>
      </c>
      <c r="AB26" s="150" t="s">
        <v>507</v>
      </c>
      <c r="AC26" s="161">
        <v>31.46</v>
      </c>
      <c r="AD26" s="162" t="s">
        <v>6</v>
      </c>
      <c r="AE26" s="150" t="s">
        <v>507</v>
      </c>
      <c r="AF26" s="161">
        <v>7.66</v>
      </c>
      <c r="AG26" s="162" t="s">
        <v>129</v>
      </c>
      <c r="AH26" s="162" t="s">
        <v>507</v>
      </c>
      <c r="AI26" s="162" t="s">
        <v>507</v>
      </c>
      <c r="AJ26" s="150" t="s">
        <v>507</v>
      </c>
      <c r="AK26" s="150">
        <v>13.47</v>
      </c>
      <c r="AL26" s="162" t="s">
        <v>6</v>
      </c>
      <c r="AM26" s="162" t="s">
        <v>507</v>
      </c>
      <c r="AN26" s="162" t="s">
        <v>507</v>
      </c>
      <c r="AO26" s="150" t="s">
        <v>507</v>
      </c>
      <c r="AP26" s="150">
        <v>27.78</v>
      </c>
      <c r="AQ26" s="162" t="s">
        <v>129</v>
      </c>
      <c r="AR26" s="162" t="s">
        <v>507</v>
      </c>
      <c r="AS26" s="162" t="s">
        <v>507</v>
      </c>
      <c r="AT26" s="150" t="s">
        <v>507</v>
      </c>
      <c r="AU26" s="150">
        <v>25.27</v>
      </c>
      <c r="AV26" s="162" t="s">
        <v>6</v>
      </c>
      <c r="AW26" s="162" t="s">
        <v>507</v>
      </c>
      <c r="AX26" s="162" t="s">
        <v>507</v>
      </c>
      <c r="AY26" s="150" t="s">
        <v>507</v>
      </c>
      <c r="AZ26" s="150">
        <v>25.82</v>
      </c>
      <c r="BA26" s="162" t="s">
        <v>6</v>
      </c>
      <c r="BB26" s="162" t="s">
        <v>507</v>
      </c>
      <c r="BC26" s="162" t="s">
        <v>507</v>
      </c>
      <c r="BD26" s="150" t="s">
        <v>507</v>
      </c>
    </row>
    <row r="27" spans="1:56">
      <c r="A27" s="134" t="s">
        <v>10</v>
      </c>
      <c r="B27" s="10">
        <v>7.34</v>
      </c>
      <c r="C27" s="8" t="s">
        <v>129</v>
      </c>
      <c r="D27" s="9" t="s">
        <v>507</v>
      </c>
      <c r="E27" s="10">
        <v>20.72</v>
      </c>
      <c r="F27" s="8" t="s">
        <v>6</v>
      </c>
      <c r="G27" s="9" t="s">
        <v>507</v>
      </c>
      <c r="H27" s="10">
        <v>33.46</v>
      </c>
      <c r="I27" s="8" t="s">
        <v>6</v>
      </c>
      <c r="J27" s="9" t="s">
        <v>507</v>
      </c>
      <c r="K27" s="10">
        <v>23.31</v>
      </c>
      <c r="L27" s="8" t="s">
        <v>6</v>
      </c>
      <c r="M27" s="9" t="s">
        <v>507</v>
      </c>
      <c r="N27" s="10">
        <v>15.16</v>
      </c>
      <c r="O27" s="8" t="s">
        <v>129</v>
      </c>
      <c r="P27" s="9" t="s">
        <v>11</v>
      </c>
      <c r="Q27" s="161">
        <v>10.87</v>
      </c>
      <c r="R27" s="162" t="s">
        <v>129</v>
      </c>
      <c r="S27" s="150" t="s">
        <v>507</v>
      </c>
      <c r="T27" s="161">
        <v>11.52</v>
      </c>
      <c r="U27" s="162" t="s">
        <v>129</v>
      </c>
      <c r="V27" s="150" t="s">
        <v>507</v>
      </c>
      <c r="W27" s="161">
        <v>23.89</v>
      </c>
      <c r="X27" s="162" t="s">
        <v>6</v>
      </c>
      <c r="Y27" s="150" t="s">
        <v>507</v>
      </c>
      <c r="Z27" s="161">
        <v>24.42</v>
      </c>
      <c r="AA27" s="162" t="s">
        <v>6</v>
      </c>
      <c r="AB27" s="150" t="s">
        <v>507</v>
      </c>
      <c r="AC27" s="161">
        <v>29.31</v>
      </c>
      <c r="AD27" s="162" t="s">
        <v>6</v>
      </c>
      <c r="AE27" s="150" t="s">
        <v>507</v>
      </c>
      <c r="AF27" s="161">
        <v>19.649999999999999</v>
      </c>
      <c r="AG27" s="162" t="s">
        <v>6</v>
      </c>
      <c r="AH27" s="162" t="s">
        <v>507</v>
      </c>
      <c r="AI27" s="162" t="s">
        <v>507</v>
      </c>
      <c r="AJ27" s="150" t="s">
        <v>507</v>
      </c>
      <c r="AK27" s="150">
        <v>15.8</v>
      </c>
      <c r="AL27" s="162" t="s">
        <v>129</v>
      </c>
      <c r="AM27" s="162" t="s">
        <v>507</v>
      </c>
      <c r="AN27" s="162" t="s">
        <v>507</v>
      </c>
      <c r="AO27" s="150" t="s">
        <v>507</v>
      </c>
      <c r="AP27" s="150">
        <v>22.13</v>
      </c>
      <c r="AQ27" s="162" t="s">
        <v>129</v>
      </c>
      <c r="AR27" s="162" t="s">
        <v>507</v>
      </c>
      <c r="AS27" s="162" t="s">
        <v>507</v>
      </c>
      <c r="AT27" s="150" t="s">
        <v>507</v>
      </c>
      <c r="AU27" s="150">
        <v>26.29</v>
      </c>
      <c r="AV27" s="162" t="s">
        <v>6</v>
      </c>
      <c r="AW27" s="162" t="s">
        <v>507</v>
      </c>
      <c r="AX27" s="162" t="s">
        <v>507</v>
      </c>
      <c r="AY27" s="150" t="s">
        <v>507</v>
      </c>
      <c r="AZ27" s="150">
        <v>16.12</v>
      </c>
      <c r="BA27" s="162" t="s">
        <v>129</v>
      </c>
      <c r="BB27" s="162" t="s">
        <v>11</v>
      </c>
      <c r="BC27" s="162" t="s">
        <v>507</v>
      </c>
      <c r="BD27" s="150" t="s">
        <v>507</v>
      </c>
    </row>
    <row r="28" spans="1:56">
      <c r="A28" s="134" t="s">
        <v>12</v>
      </c>
      <c r="B28" s="10" t="s">
        <v>130</v>
      </c>
      <c r="C28" s="8" t="s">
        <v>507</v>
      </c>
      <c r="D28" s="9" t="s">
        <v>507</v>
      </c>
      <c r="E28" s="10" t="s">
        <v>130</v>
      </c>
      <c r="F28" s="8" t="s">
        <v>507</v>
      </c>
      <c r="G28" s="9" t="s">
        <v>507</v>
      </c>
      <c r="H28" s="10" t="s">
        <v>130</v>
      </c>
      <c r="I28" s="8" t="s">
        <v>507</v>
      </c>
      <c r="J28" s="9" t="s">
        <v>507</v>
      </c>
      <c r="K28" s="10" t="s">
        <v>131</v>
      </c>
      <c r="L28" s="8" t="s">
        <v>507</v>
      </c>
      <c r="M28" s="9" t="s">
        <v>507</v>
      </c>
      <c r="N28" s="10" t="s">
        <v>131</v>
      </c>
      <c r="O28" s="8" t="s">
        <v>507</v>
      </c>
      <c r="P28" s="9" t="s">
        <v>507</v>
      </c>
      <c r="Q28" s="161">
        <v>10.92</v>
      </c>
      <c r="R28" s="162" t="s">
        <v>6</v>
      </c>
      <c r="S28" s="150" t="s">
        <v>507</v>
      </c>
      <c r="T28" s="161">
        <v>13.91</v>
      </c>
      <c r="U28" s="162" t="s">
        <v>6</v>
      </c>
      <c r="V28" s="150" t="s">
        <v>507</v>
      </c>
      <c r="W28" s="161" t="s">
        <v>131</v>
      </c>
      <c r="X28" s="162" t="s">
        <v>507</v>
      </c>
      <c r="Y28" s="150" t="s">
        <v>507</v>
      </c>
      <c r="Z28" s="161" t="s">
        <v>131</v>
      </c>
      <c r="AA28" s="162" t="s">
        <v>507</v>
      </c>
      <c r="AB28" s="150" t="s">
        <v>507</v>
      </c>
      <c r="AC28" s="161">
        <v>10.17</v>
      </c>
      <c r="AD28" s="162" t="s">
        <v>6</v>
      </c>
      <c r="AE28" s="150" t="s">
        <v>11</v>
      </c>
      <c r="AF28" s="161" t="s">
        <v>131</v>
      </c>
      <c r="AG28" s="162" t="s">
        <v>507</v>
      </c>
      <c r="AH28" s="162"/>
      <c r="AI28" s="162" t="s">
        <v>507</v>
      </c>
      <c r="AJ28" s="150" t="s">
        <v>507</v>
      </c>
      <c r="AK28" s="150" t="s">
        <v>130</v>
      </c>
      <c r="AL28" s="162" t="s">
        <v>507</v>
      </c>
      <c r="AM28" s="162" t="s">
        <v>507</v>
      </c>
      <c r="AN28" s="162" t="s">
        <v>507</v>
      </c>
      <c r="AO28" s="150" t="s">
        <v>507</v>
      </c>
      <c r="AP28" s="150" t="s">
        <v>130</v>
      </c>
      <c r="AQ28" s="162" t="s">
        <v>507</v>
      </c>
      <c r="AR28" s="162" t="s">
        <v>507</v>
      </c>
      <c r="AS28" s="162" t="s">
        <v>507</v>
      </c>
      <c r="AT28" s="150" t="s">
        <v>507</v>
      </c>
      <c r="AU28" s="150" t="s">
        <v>130</v>
      </c>
      <c r="AV28" s="162" t="s">
        <v>507</v>
      </c>
      <c r="AW28" s="162" t="s">
        <v>507</v>
      </c>
      <c r="AX28" s="162" t="s">
        <v>507</v>
      </c>
      <c r="AY28" s="150" t="s">
        <v>507</v>
      </c>
      <c r="AZ28" s="150" t="s">
        <v>131</v>
      </c>
      <c r="BA28" s="162" t="s">
        <v>507</v>
      </c>
      <c r="BB28" s="162" t="s">
        <v>507</v>
      </c>
      <c r="BC28" s="162" t="s">
        <v>507</v>
      </c>
      <c r="BD28" s="150" t="s">
        <v>507</v>
      </c>
    </row>
    <row r="29" spans="1:56">
      <c r="A29" s="24"/>
      <c r="B29" s="10"/>
      <c r="C29" s="8"/>
      <c r="D29" s="9"/>
      <c r="E29" s="10"/>
      <c r="F29" s="8"/>
      <c r="G29" s="9"/>
      <c r="H29" s="10"/>
      <c r="I29" s="8"/>
      <c r="J29" s="9"/>
      <c r="K29" s="10"/>
      <c r="L29" s="8"/>
      <c r="M29" s="9"/>
      <c r="N29" s="10"/>
      <c r="O29" s="8"/>
      <c r="P29" s="9"/>
      <c r="Q29" s="161"/>
      <c r="R29" s="162"/>
      <c r="S29" s="150"/>
      <c r="T29" s="161"/>
      <c r="U29" s="162"/>
      <c r="V29" s="150"/>
      <c r="W29" s="161"/>
      <c r="X29" s="162"/>
      <c r="Y29" s="150"/>
      <c r="Z29" s="161"/>
      <c r="AA29" s="162"/>
      <c r="AB29" s="150"/>
      <c r="AC29" s="161"/>
      <c r="AD29" s="162"/>
      <c r="AE29" s="150"/>
      <c r="AF29" s="161"/>
      <c r="AG29" s="162"/>
      <c r="AH29" s="162"/>
      <c r="AI29" s="162"/>
      <c r="AJ29" s="150"/>
      <c r="AK29" s="150"/>
      <c r="AL29" s="162"/>
      <c r="AM29" s="162"/>
      <c r="AN29" s="162"/>
      <c r="AO29" s="150"/>
      <c r="AP29" s="150"/>
      <c r="AQ29" s="162"/>
      <c r="AR29" s="162"/>
      <c r="AS29" s="162"/>
      <c r="AT29" s="150"/>
      <c r="AU29" s="150"/>
      <c r="AV29" s="162"/>
      <c r="AW29" s="162"/>
      <c r="AX29" s="162"/>
      <c r="AY29" s="150"/>
      <c r="AZ29" s="150"/>
      <c r="BA29" s="162"/>
      <c r="BB29" s="162"/>
      <c r="BC29" s="162"/>
      <c r="BD29" s="150"/>
    </row>
    <row r="30" spans="1:56">
      <c r="A30" s="25" t="s">
        <v>13</v>
      </c>
      <c r="B30" s="10"/>
      <c r="C30" s="8"/>
      <c r="D30" s="9"/>
      <c r="E30" s="10"/>
      <c r="F30" s="8"/>
      <c r="G30" s="9"/>
      <c r="H30" s="10"/>
      <c r="I30" s="8"/>
      <c r="J30" s="9"/>
      <c r="K30" s="10"/>
      <c r="L30" s="8"/>
      <c r="M30" s="9"/>
      <c r="N30" s="10"/>
      <c r="O30" s="8"/>
      <c r="P30" s="9"/>
      <c r="Q30" s="161"/>
      <c r="R30" s="162"/>
      <c r="S30" s="150"/>
      <c r="T30" s="161"/>
      <c r="U30" s="162"/>
      <c r="V30" s="150"/>
      <c r="W30" s="161"/>
      <c r="X30" s="162"/>
      <c r="Y30" s="150"/>
      <c r="Z30" s="161"/>
      <c r="AA30" s="162"/>
      <c r="AB30" s="150"/>
      <c r="AC30" s="161"/>
      <c r="AD30" s="162"/>
      <c r="AE30" s="150"/>
      <c r="AF30" s="161"/>
      <c r="AG30" s="162"/>
      <c r="AH30" s="162"/>
      <c r="AI30" s="162"/>
      <c r="AJ30" s="150"/>
      <c r="AK30" s="150"/>
      <c r="AL30" s="162"/>
      <c r="AM30" s="162"/>
      <c r="AN30" s="162"/>
      <c r="AO30" s="150"/>
      <c r="AP30" s="150"/>
      <c r="AQ30" s="162"/>
      <c r="AR30" s="162"/>
      <c r="AS30" s="162"/>
      <c r="AT30" s="150"/>
      <c r="AU30" s="150"/>
      <c r="AV30" s="162"/>
      <c r="AW30" s="162"/>
      <c r="AX30" s="162"/>
      <c r="AY30" s="150"/>
      <c r="AZ30" s="150"/>
      <c r="BA30" s="162"/>
      <c r="BB30" s="162"/>
      <c r="BC30" s="162"/>
      <c r="BD30" s="150"/>
    </row>
    <row r="31" spans="1:56">
      <c r="A31" s="24" t="s">
        <v>295</v>
      </c>
      <c r="B31" s="10">
        <v>4.6100000000000003</v>
      </c>
      <c r="C31" s="8" t="s">
        <v>507</v>
      </c>
      <c r="D31" s="9" t="s">
        <v>11</v>
      </c>
      <c r="E31" s="34">
        <v>14.03</v>
      </c>
      <c r="F31" s="8" t="s">
        <v>6</v>
      </c>
      <c r="G31" s="9" t="s">
        <v>507</v>
      </c>
      <c r="H31" s="10">
        <v>17.77</v>
      </c>
      <c r="I31" s="8" t="s">
        <v>507</v>
      </c>
      <c r="J31" s="9" t="s">
        <v>11</v>
      </c>
      <c r="K31" s="10">
        <v>25.61</v>
      </c>
      <c r="L31" s="8" t="s">
        <v>507</v>
      </c>
      <c r="M31" s="9" t="s">
        <v>507</v>
      </c>
      <c r="N31" s="10">
        <v>37.979999999999997</v>
      </c>
      <c r="O31" s="8" t="s">
        <v>507</v>
      </c>
      <c r="P31" s="9" t="s">
        <v>507</v>
      </c>
      <c r="Q31" s="161">
        <v>8.0399999999999991</v>
      </c>
      <c r="R31" s="162" t="s">
        <v>507</v>
      </c>
      <c r="S31" s="150" t="s">
        <v>507</v>
      </c>
      <c r="T31" s="159">
        <v>11.66</v>
      </c>
      <c r="U31" s="162" t="s">
        <v>507</v>
      </c>
      <c r="V31" s="150" t="s">
        <v>507</v>
      </c>
      <c r="W31" s="161">
        <v>13.04</v>
      </c>
      <c r="X31" s="162" t="s">
        <v>507</v>
      </c>
      <c r="Y31" s="150" t="s">
        <v>11</v>
      </c>
      <c r="Z31" s="161">
        <v>26.93</v>
      </c>
      <c r="AA31" s="162" t="s">
        <v>507</v>
      </c>
      <c r="AB31" s="150" t="s">
        <v>507</v>
      </c>
      <c r="AC31" s="161">
        <v>40.33</v>
      </c>
      <c r="AD31" s="162" t="s">
        <v>507</v>
      </c>
      <c r="AE31" s="150" t="s">
        <v>11</v>
      </c>
      <c r="AF31" s="161">
        <v>9.0299999999999994</v>
      </c>
      <c r="AG31" s="162" t="s">
        <v>507</v>
      </c>
      <c r="AH31" s="162" t="s">
        <v>507</v>
      </c>
      <c r="AI31" s="162" t="s">
        <v>507</v>
      </c>
      <c r="AJ31" s="150" t="s">
        <v>507</v>
      </c>
      <c r="AK31" s="149">
        <v>11.69</v>
      </c>
      <c r="AL31" s="162" t="s">
        <v>507</v>
      </c>
      <c r="AM31" s="162" t="s">
        <v>507</v>
      </c>
      <c r="AN31" s="162" t="s">
        <v>507</v>
      </c>
      <c r="AO31" s="150" t="s">
        <v>507</v>
      </c>
      <c r="AP31" s="150">
        <v>14.15</v>
      </c>
      <c r="AQ31" s="162" t="s">
        <v>507</v>
      </c>
      <c r="AR31" s="162" t="s">
        <v>11</v>
      </c>
      <c r="AS31" s="162" t="s">
        <v>507</v>
      </c>
      <c r="AT31" s="150" t="s">
        <v>507</v>
      </c>
      <c r="AU31" s="150">
        <v>25.53</v>
      </c>
      <c r="AV31" s="162" t="s">
        <v>507</v>
      </c>
      <c r="AW31" s="162" t="s">
        <v>507</v>
      </c>
      <c r="AX31" s="162" t="s">
        <v>507</v>
      </c>
      <c r="AY31" s="150" t="s">
        <v>507</v>
      </c>
      <c r="AZ31" s="150">
        <v>39.6</v>
      </c>
      <c r="BA31" s="162" t="s">
        <v>507</v>
      </c>
      <c r="BB31" s="162" t="s">
        <v>11</v>
      </c>
      <c r="BC31" s="162" t="s">
        <v>507</v>
      </c>
      <c r="BD31" s="150" t="s">
        <v>507</v>
      </c>
    </row>
    <row r="32" spans="1:56">
      <c r="A32" s="24" t="s">
        <v>14</v>
      </c>
      <c r="B32" s="10">
        <v>9.7200000000000006</v>
      </c>
      <c r="C32" s="8" t="s">
        <v>507</v>
      </c>
      <c r="D32" s="9" t="s">
        <v>507</v>
      </c>
      <c r="E32" s="10">
        <v>13.33</v>
      </c>
      <c r="F32" s="8" t="s">
        <v>507</v>
      </c>
      <c r="G32" s="9" t="s">
        <v>507</v>
      </c>
      <c r="H32" s="10">
        <v>20.190000000000001</v>
      </c>
      <c r="I32" s="8" t="s">
        <v>507</v>
      </c>
      <c r="J32" s="9" t="s">
        <v>11</v>
      </c>
      <c r="K32" s="10">
        <v>22.22</v>
      </c>
      <c r="L32" s="8" t="s">
        <v>507</v>
      </c>
      <c r="M32" s="9" t="s">
        <v>507</v>
      </c>
      <c r="N32" s="10">
        <v>34.549999999999997</v>
      </c>
      <c r="O32" s="8" t="s">
        <v>507</v>
      </c>
      <c r="P32" s="9" t="s">
        <v>507</v>
      </c>
      <c r="Q32" s="161">
        <v>10.87</v>
      </c>
      <c r="R32" s="162" t="s">
        <v>507</v>
      </c>
      <c r="S32" s="150" t="s">
        <v>507</v>
      </c>
      <c r="T32" s="161">
        <v>9.92</v>
      </c>
      <c r="U32" s="162" t="s">
        <v>507</v>
      </c>
      <c r="V32" s="150" t="s">
        <v>507</v>
      </c>
      <c r="W32" s="161">
        <v>21.31</v>
      </c>
      <c r="X32" s="162" t="s">
        <v>507</v>
      </c>
      <c r="Y32" s="150" t="s">
        <v>507</v>
      </c>
      <c r="Z32" s="161">
        <v>22.55</v>
      </c>
      <c r="AA32" s="162" t="s">
        <v>507</v>
      </c>
      <c r="AB32" s="150" t="s">
        <v>507</v>
      </c>
      <c r="AC32" s="161">
        <v>35.35</v>
      </c>
      <c r="AD32" s="162" t="s">
        <v>507</v>
      </c>
      <c r="AE32" s="150" t="s">
        <v>11</v>
      </c>
      <c r="AF32" s="161">
        <v>13.63</v>
      </c>
      <c r="AG32" s="162" t="s">
        <v>507</v>
      </c>
      <c r="AH32" s="162" t="s">
        <v>507</v>
      </c>
      <c r="AI32" s="162" t="s">
        <v>507</v>
      </c>
      <c r="AJ32" s="150" t="s">
        <v>507</v>
      </c>
      <c r="AK32" s="150">
        <v>12.25</v>
      </c>
      <c r="AL32" s="162" t="s">
        <v>507</v>
      </c>
      <c r="AM32" s="162" t="s">
        <v>507</v>
      </c>
      <c r="AN32" s="162" t="s">
        <v>507</v>
      </c>
      <c r="AO32" s="150" t="s">
        <v>507</v>
      </c>
      <c r="AP32" s="150">
        <v>20.309999999999999</v>
      </c>
      <c r="AQ32" s="162" t="s">
        <v>507</v>
      </c>
      <c r="AR32" s="162" t="s">
        <v>507</v>
      </c>
      <c r="AS32" s="162" t="s">
        <v>507</v>
      </c>
      <c r="AT32" s="150" t="s">
        <v>507</v>
      </c>
      <c r="AU32" s="150">
        <v>23.58</v>
      </c>
      <c r="AV32" s="162" t="s">
        <v>507</v>
      </c>
      <c r="AW32" s="162" t="s">
        <v>507</v>
      </c>
      <c r="AX32" s="162" t="s">
        <v>507</v>
      </c>
      <c r="AY32" s="150" t="s">
        <v>507</v>
      </c>
      <c r="AZ32" s="150">
        <v>30.23</v>
      </c>
      <c r="BA32" s="162" t="s">
        <v>507</v>
      </c>
      <c r="BB32" s="162" t="s">
        <v>507</v>
      </c>
      <c r="BC32" s="162" t="s">
        <v>507</v>
      </c>
      <c r="BD32" s="150" t="s">
        <v>507</v>
      </c>
    </row>
    <row r="33" spans="1:56">
      <c r="A33" s="24" t="s">
        <v>15</v>
      </c>
      <c r="B33" s="10">
        <v>9.25</v>
      </c>
      <c r="C33" s="8" t="s">
        <v>507</v>
      </c>
      <c r="D33" s="9" t="s">
        <v>507</v>
      </c>
      <c r="E33" s="10">
        <v>13.97</v>
      </c>
      <c r="F33" s="8" t="s">
        <v>507</v>
      </c>
      <c r="G33" s="9" t="s">
        <v>507</v>
      </c>
      <c r="H33" s="10">
        <v>26.47</v>
      </c>
      <c r="I33" s="8" t="s">
        <v>507</v>
      </c>
      <c r="J33" s="9" t="s">
        <v>507</v>
      </c>
      <c r="K33" s="10">
        <v>21.91</v>
      </c>
      <c r="L33" s="8" t="s">
        <v>507</v>
      </c>
      <c r="M33" s="9" t="s">
        <v>507</v>
      </c>
      <c r="N33" s="10">
        <v>28.4</v>
      </c>
      <c r="O33" s="8" t="s">
        <v>507</v>
      </c>
      <c r="P33" s="9" t="s">
        <v>507</v>
      </c>
      <c r="Q33" s="161">
        <v>10.58</v>
      </c>
      <c r="R33" s="162" t="s">
        <v>507</v>
      </c>
      <c r="S33" s="150" t="s">
        <v>507</v>
      </c>
      <c r="T33" s="161">
        <v>11.33</v>
      </c>
      <c r="U33" s="162" t="s">
        <v>507</v>
      </c>
      <c r="V33" s="150" t="s">
        <v>507</v>
      </c>
      <c r="W33" s="161">
        <v>28.43</v>
      </c>
      <c r="X33" s="162" t="s">
        <v>507</v>
      </c>
      <c r="Y33" s="150" t="s">
        <v>507</v>
      </c>
      <c r="Z33" s="161">
        <v>22.56</v>
      </c>
      <c r="AA33" s="162" t="s">
        <v>507</v>
      </c>
      <c r="AB33" s="150" t="s">
        <v>507</v>
      </c>
      <c r="AC33" s="161">
        <v>27.1</v>
      </c>
      <c r="AD33" s="162" t="s">
        <v>507</v>
      </c>
      <c r="AE33" s="150" t="s">
        <v>507</v>
      </c>
      <c r="AF33" s="161">
        <v>10.74</v>
      </c>
      <c r="AG33" s="162" t="s">
        <v>507</v>
      </c>
      <c r="AH33" s="162" t="s">
        <v>507</v>
      </c>
      <c r="AI33" s="162" t="s">
        <v>507</v>
      </c>
      <c r="AJ33" s="150" t="s">
        <v>507</v>
      </c>
      <c r="AK33" s="150">
        <v>9.7200000000000006</v>
      </c>
      <c r="AL33" s="162" t="s">
        <v>507</v>
      </c>
      <c r="AM33" s="162" t="s">
        <v>507</v>
      </c>
      <c r="AN33" s="162" t="s">
        <v>507</v>
      </c>
      <c r="AO33" s="150" t="s">
        <v>507</v>
      </c>
      <c r="AP33" s="150">
        <v>25.54</v>
      </c>
      <c r="AQ33" s="162" t="s">
        <v>507</v>
      </c>
      <c r="AR33" s="162" t="s">
        <v>507</v>
      </c>
      <c r="AS33" s="162" t="s">
        <v>507</v>
      </c>
      <c r="AT33" s="150" t="s">
        <v>507</v>
      </c>
      <c r="AU33" s="150">
        <v>23.27</v>
      </c>
      <c r="AV33" s="162" t="s">
        <v>507</v>
      </c>
      <c r="AW33" s="162" t="s">
        <v>507</v>
      </c>
      <c r="AX33" s="162" t="s">
        <v>507</v>
      </c>
      <c r="AY33" s="150" t="s">
        <v>507</v>
      </c>
      <c r="AZ33" s="150">
        <v>30.74</v>
      </c>
      <c r="BA33" s="162" t="s">
        <v>507</v>
      </c>
      <c r="BB33" s="162" t="s">
        <v>507</v>
      </c>
      <c r="BC33" s="162" t="s">
        <v>507</v>
      </c>
      <c r="BD33" s="150" t="s">
        <v>507</v>
      </c>
    </row>
    <row r="34" spans="1:56">
      <c r="A34" s="24" t="s">
        <v>16</v>
      </c>
      <c r="B34" s="10">
        <v>9.06</v>
      </c>
      <c r="C34" s="8" t="s">
        <v>507</v>
      </c>
      <c r="D34" s="9" t="s">
        <v>507</v>
      </c>
      <c r="E34" s="10">
        <v>14.34</v>
      </c>
      <c r="F34" s="8" t="s">
        <v>507</v>
      </c>
      <c r="G34" s="9" t="s">
        <v>507</v>
      </c>
      <c r="H34" s="10">
        <v>24.04</v>
      </c>
      <c r="I34" s="8" t="s">
        <v>507</v>
      </c>
      <c r="J34" s="9" t="s">
        <v>507</v>
      </c>
      <c r="K34" s="10">
        <v>23.49</v>
      </c>
      <c r="L34" s="8" t="s">
        <v>507</v>
      </c>
      <c r="M34" s="9" t="s">
        <v>507</v>
      </c>
      <c r="N34" s="10">
        <v>29.07</v>
      </c>
      <c r="O34" s="8" t="s">
        <v>507</v>
      </c>
      <c r="P34" s="9" t="s">
        <v>507</v>
      </c>
      <c r="Q34" s="161">
        <v>13.82</v>
      </c>
      <c r="R34" s="162" t="s">
        <v>507</v>
      </c>
      <c r="S34" s="150" t="s">
        <v>507</v>
      </c>
      <c r="T34" s="161">
        <v>13.83</v>
      </c>
      <c r="U34" s="162" t="s">
        <v>507</v>
      </c>
      <c r="V34" s="150" t="s">
        <v>507</v>
      </c>
      <c r="W34" s="161">
        <v>24.84</v>
      </c>
      <c r="X34" s="162" t="s">
        <v>507</v>
      </c>
      <c r="Y34" s="150" t="s">
        <v>507</v>
      </c>
      <c r="Z34" s="161">
        <v>23.16</v>
      </c>
      <c r="AA34" s="162" t="s">
        <v>507</v>
      </c>
      <c r="AB34" s="150" t="s">
        <v>507</v>
      </c>
      <c r="AC34" s="161">
        <v>24.35</v>
      </c>
      <c r="AD34" s="162" t="s">
        <v>507</v>
      </c>
      <c r="AE34" s="150" t="s">
        <v>507</v>
      </c>
      <c r="AF34" s="161">
        <v>10.47</v>
      </c>
      <c r="AG34" s="162" t="s">
        <v>507</v>
      </c>
      <c r="AH34" s="162" t="s">
        <v>507</v>
      </c>
      <c r="AI34" s="162" t="s">
        <v>507</v>
      </c>
      <c r="AJ34" s="150" t="s">
        <v>507</v>
      </c>
      <c r="AK34" s="150">
        <v>13.81</v>
      </c>
      <c r="AL34" s="162" t="s">
        <v>507</v>
      </c>
      <c r="AM34" s="162" t="s">
        <v>507</v>
      </c>
      <c r="AN34" s="162" t="s">
        <v>507</v>
      </c>
      <c r="AO34" s="150" t="s">
        <v>507</v>
      </c>
      <c r="AP34" s="150">
        <v>27.59</v>
      </c>
      <c r="AQ34" s="162" t="s">
        <v>507</v>
      </c>
      <c r="AR34" s="162" t="s">
        <v>507</v>
      </c>
      <c r="AS34" s="162" t="s">
        <v>507</v>
      </c>
      <c r="AT34" s="150" t="s">
        <v>507</v>
      </c>
      <c r="AU34" s="150">
        <v>23.2</v>
      </c>
      <c r="AV34" s="162" t="s">
        <v>507</v>
      </c>
      <c r="AW34" s="162" t="s">
        <v>507</v>
      </c>
      <c r="AX34" s="162" t="s">
        <v>507</v>
      </c>
      <c r="AY34" s="150" t="s">
        <v>507</v>
      </c>
      <c r="AZ34" s="150">
        <v>24.94</v>
      </c>
      <c r="BA34" s="162" t="s">
        <v>507</v>
      </c>
      <c r="BB34" s="162" t="s">
        <v>507</v>
      </c>
      <c r="BC34" s="162" t="s">
        <v>507</v>
      </c>
      <c r="BD34" s="150" t="s">
        <v>507</v>
      </c>
    </row>
    <row r="35" spans="1:56">
      <c r="A35" s="24" t="s">
        <v>17</v>
      </c>
      <c r="B35" s="10">
        <v>11.99</v>
      </c>
      <c r="C35" s="8" t="s">
        <v>507</v>
      </c>
      <c r="D35" s="9" t="s">
        <v>507</v>
      </c>
      <c r="E35" s="10">
        <v>12.87</v>
      </c>
      <c r="F35" s="8" t="s">
        <v>507</v>
      </c>
      <c r="G35" s="9" t="s">
        <v>507</v>
      </c>
      <c r="H35" s="10">
        <v>30.06</v>
      </c>
      <c r="I35" s="8" t="s">
        <v>507</v>
      </c>
      <c r="J35" s="9" t="s">
        <v>507</v>
      </c>
      <c r="K35" s="10">
        <v>20.45</v>
      </c>
      <c r="L35" s="8" t="s">
        <v>507</v>
      </c>
      <c r="M35" s="9" t="s">
        <v>507</v>
      </c>
      <c r="N35" s="10">
        <v>24.62</v>
      </c>
      <c r="O35" s="8" t="s">
        <v>507</v>
      </c>
      <c r="P35" s="9" t="s">
        <v>11</v>
      </c>
      <c r="Q35" s="161">
        <v>12.79</v>
      </c>
      <c r="R35" s="162" t="s">
        <v>507</v>
      </c>
      <c r="S35" s="150" t="s">
        <v>507</v>
      </c>
      <c r="T35" s="161">
        <v>12.38</v>
      </c>
      <c r="U35" s="162" t="s">
        <v>507</v>
      </c>
      <c r="V35" s="150" t="s">
        <v>507</v>
      </c>
      <c r="W35" s="161">
        <v>27.04</v>
      </c>
      <c r="X35" s="162" t="s">
        <v>507</v>
      </c>
      <c r="Y35" s="150" t="s">
        <v>507</v>
      </c>
      <c r="Z35" s="161">
        <v>23.63</v>
      </c>
      <c r="AA35" s="162" t="s">
        <v>507</v>
      </c>
      <c r="AB35" s="150" t="s">
        <v>507</v>
      </c>
      <c r="AC35" s="161">
        <v>24.16</v>
      </c>
      <c r="AD35" s="162" t="s">
        <v>507</v>
      </c>
      <c r="AE35" s="150" t="s">
        <v>507</v>
      </c>
      <c r="AF35" s="161">
        <v>15.3</v>
      </c>
      <c r="AG35" s="162" t="s">
        <v>507</v>
      </c>
      <c r="AH35" s="162" t="s">
        <v>507</v>
      </c>
      <c r="AI35" s="162" t="s">
        <v>507</v>
      </c>
      <c r="AJ35" s="150" t="s">
        <v>507</v>
      </c>
      <c r="AK35" s="150">
        <v>11.37</v>
      </c>
      <c r="AL35" s="162" t="s">
        <v>507</v>
      </c>
      <c r="AM35" s="162" t="s">
        <v>507</v>
      </c>
      <c r="AN35" s="162" t="s">
        <v>507</v>
      </c>
      <c r="AO35" s="150" t="s">
        <v>507</v>
      </c>
      <c r="AP35" s="150">
        <v>25.58</v>
      </c>
      <c r="AQ35" s="162" t="s">
        <v>507</v>
      </c>
      <c r="AR35" s="162" t="s">
        <v>507</v>
      </c>
      <c r="AS35" s="162" t="s">
        <v>507</v>
      </c>
      <c r="AT35" s="150" t="s">
        <v>507</v>
      </c>
      <c r="AU35" s="150">
        <v>23.67</v>
      </c>
      <c r="AV35" s="162" t="s">
        <v>507</v>
      </c>
      <c r="AW35" s="162" t="s">
        <v>507</v>
      </c>
      <c r="AX35" s="162" t="s">
        <v>507</v>
      </c>
      <c r="AY35" s="150" t="s">
        <v>507</v>
      </c>
      <c r="AZ35" s="150">
        <v>24.08</v>
      </c>
      <c r="BA35" s="162" t="s">
        <v>507</v>
      </c>
      <c r="BB35" s="162" t="s">
        <v>507</v>
      </c>
      <c r="BC35" s="162" t="s">
        <v>507</v>
      </c>
      <c r="BD35" s="150" t="s">
        <v>507</v>
      </c>
    </row>
    <row r="36" spans="1:56">
      <c r="A36" s="24" t="s">
        <v>18</v>
      </c>
      <c r="B36" s="10">
        <v>10.199999999999999</v>
      </c>
      <c r="C36" s="8" t="s">
        <v>507</v>
      </c>
      <c r="D36" s="9" t="s">
        <v>507</v>
      </c>
      <c r="E36" s="10">
        <v>14.71</v>
      </c>
      <c r="F36" s="8" t="s">
        <v>507</v>
      </c>
      <c r="G36" s="9" t="s">
        <v>507</v>
      </c>
      <c r="H36" s="10">
        <v>29.68</v>
      </c>
      <c r="I36" s="8" t="s">
        <v>507</v>
      </c>
      <c r="J36" s="9" t="s">
        <v>507</v>
      </c>
      <c r="K36" s="10">
        <v>23.73</v>
      </c>
      <c r="L36" s="8" t="s">
        <v>507</v>
      </c>
      <c r="M36" s="9" t="s">
        <v>507</v>
      </c>
      <c r="N36" s="10">
        <v>21.69</v>
      </c>
      <c r="O36" s="8" t="s">
        <v>507</v>
      </c>
      <c r="P36" s="9" t="s">
        <v>11</v>
      </c>
      <c r="Q36" s="161">
        <v>10.3</v>
      </c>
      <c r="R36" s="162" t="s">
        <v>507</v>
      </c>
      <c r="S36" s="150" t="s">
        <v>507</v>
      </c>
      <c r="T36" s="161">
        <v>10.27</v>
      </c>
      <c r="U36" s="162" t="s">
        <v>507</v>
      </c>
      <c r="V36" s="150" t="s">
        <v>507</v>
      </c>
      <c r="W36" s="161">
        <v>32.869999999999997</v>
      </c>
      <c r="X36" s="162" t="s">
        <v>507</v>
      </c>
      <c r="Y36" s="150" t="s">
        <v>11</v>
      </c>
      <c r="Z36" s="161">
        <v>22.64</v>
      </c>
      <c r="AA36" s="162" t="s">
        <v>507</v>
      </c>
      <c r="AB36" s="150" t="s">
        <v>507</v>
      </c>
      <c r="AC36" s="161">
        <v>23.92</v>
      </c>
      <c r="AD36" s="162" t="s">
        <v>507</v>
      </c>
      <c r="AE36" s="150" t="s">
        <v>507</v>
      </c>
      <c r="AF36" s="161">
        <v>10.63</v>
      </c>
      <c r="AG36" s="162" t="s">
        <v>507</v>
      </c>
      <c r="AH36" s="162" t="s">
        <v>507</v>
      </c>
      <c r="AI36" s="162" t="s">
        <v>507</v>
      </c>
      <c r="AJ36" s="150" t="s">
        <v>507</v>
      </c>
      <c r="AK36" s="150">
        <v>12.58</v>
      </c>
      <c r="AL36" s="162" t="s">
        <v>507</v>
      </c>
      <c r="AM36" s="162" t="s">
        <v>507</v>
      </c>
      <c r="AN36" s="162" t="s">
        <v>507</v>
      </c>
      <c r="AO36" s="150" t="s">
        <v>507</v>
      </c>
      <c r="AP36" s="150">
        <v>25.46</v>
      </c>
      <c r="AQ36" s="162" t="s">
        <v>507</v>
      </c>
      <c r="AR36" s="162" t="s">
        <v>507</v>
      </c>
      <c r="AS36" s="162" t="s">
        <v>507</v>
      </c>
      <c r="AT36" s="150" t="s">
        <v>507</v>
      </c>
      <c r="AU36" s="150">
        <v>23.06</v>
      </c>
      <c r="AV36" s="162" t="s">
        <v>507</v>
      </c>
      <c r="AW36" s="162" t="s">
        <v>507</v>
      </c>
      <c r="AX36" s="162" t="s">
        <v>507</v>
      </c>
      <c r="AY36" s="150" t="s">
        <v>507</v>
      </c>
      <c r="AZ36" s="150">
        <v>28.27</v>
      </c>
      <c r="BA36" s="162" t="s">
        <v>507</v>
      </c>
      <c r="BB36" s="162" t="s">
        <v>507</v>
      </c>
      <c r="BC36" s="162" t="s">
        <v>507</v>
      </c>
      <c r="BD36" s="150" t="s">
        <v>507</v>
      </c>
    </row>
    <row r="37" spans="1:56" s="246" customFormat="1">
      <c r="A37" s="286" t="s">
        <v>19</v>
      </c>
      <c r="B37" s="34">
        <v>8.5299999999999994</v>
      </c>
      <c r="C37" s="284" t="s">
        <v>507</v>
      </c>
      <c r="D37" s="285" t="s">
        <v>507</v>
      </c>
      <c r="E37" s="34">
        <v>8.9600000000000009</v>
      </c>
      <c r="F37" s="284" t="s">
        <v>507</v>
      </c>
      <c r="G37" s="285" t="s">
        <v>11</v>
      </c>
      <c r="H37" s="34">
        <v>26.3</v>
      </c>
      <c r="I37" s="284" t="s">
        <v>507</v>
      </c>
      <c r="J37" s="285" t="s">
        <v>507</v>
      </c>
      <c r="K37" s="34">
        <v>24.29</v>
      </c>
      <c r="L37" s="284" t="s">
        <v>507</v>
      </c>
      <c r="M37" s="285" t="s">
        <v>507</v>
      </c>
      <c r="N37" s="34">
        <v>31.92</v>
      </c>
      <c r="O37" s="284" t="s">
        <v>507</v>
      </c>
      <c r="P37" s="285" t="s">
        <v>507</v>
      </c>
      <c r="Q37" s="254">
        <v>9.1300000000000008</v>
      </c>
      <c r="R37" s="281" t="s">
        <v>507</v>
      </c>
      <c r="S37" s="282" t="s">
        <v>507</v>
      </c>
      <c r="T37" s="254">
        <v>8.07</v>
      </c>
      <c r="U37" s="281" t="s">
        <v>507</v>
      </c>
      <c r="V37" s="282" t="s">
        <v>11</v>
      </c>
      <c r="W37" s="254">
        <v>26.54</v>
      </c>
      <c r="X37" s="281" t="s">
        <v>507</v>
      </c>
      <c r="Y37" s="282" t="s">
        <v>507</v>
      </c>
      <c r="Z37" s="254">
        <v>22.27</v>
      </c>
      <c r="AA37" s="281" t="s">
        <v>507</v>
      </c>
      <c r="AB37" s="282" t="s">
        <v>507</v>
      </c>
      <c r="AC37" s="254">
        <v>33.99</v>
      </c>
      <c r="AD37" s="281" t="s">
        <v>507</v>
      </c>
      <c r="AE37" s="282" t="s">
        <v>507</v>
      </c>
      <c r="AF37" s="254">
        <v>5.96</v>
      </c>
      <c r="AG37" s="281" t="s">
        <v>507</v>
      </c>
      <c r="AH37" s="281" t="s">
        <v>11</v>
      </c>
      <c r="AI37" s="281" t="s">
        <v>507</v>
      </c>
      <c r="AJ37" s="282" t="s">
        <v>380</v>
      </c>
      <c r="AK37" s="282">
        <v>8.9700000000000006</v>
      </c>
      <c r="AL37" s="281" t="s">
        <v>507</v>
      </c>
      <c r="AM37" s="281" t="s">
        <v>507</v>
      </c>
      <c r="AN37" s="281" t="s">
        <v>507</v>
      </c>
      <c r="AO37" s="282" t="s">
        <v>507</v>
      </c>
      <c r="AP37" s="282">
        <v>24.73</v>
      </c>
      <c r="AQ37" s="281" t="s">
        <v>507</v>
      </c>
      <c r="AR37" s="281" t="s">
        <v>507</v>
      </c>
      <c r="AS37" s="281" t="s">
        <v>507</v>
      </c>
      <c r="AT37" s="282" t="s">
        <v>507</v>
      </c>
      <c r="AU37" s="282">
        <v>28.02</v>
      </c>
      <c r="AV37" s="281" t="s">
        <v>507</v>
      </c>
      <c r="AW37" s="281" t="s">
        <v>507</v>
      </c>
      <c r="AX37" s="281" t="s">
        <v>507</v>
      </c>
      <c r="AY37" s="282" t="s">
        <v>507</v>
      </c>
      <c r="AZ37" s="282">
        <v>32.32</v>
      </c>
      <c r="BA37" s="281" t="s">
        <v>507</v>
      </c>
      <c r="BB37" s="281" t="s">
        <v>507</v>
      </c>
      <c r="BC37" s="281" t="s">
        <v>507</v>
      </c>
      <c r="BD37" s="282" t="s">
        <v>507</v>
      </c>
    </row>
    <row r="38" spans="1:56">
      <c r="A38" s="24"/>
      <c r="B38" s="10"/>
      <c r="C38" s="8"/>
      <c r="D38" s="9"/>
      <c r="E38" s="10"/>
      <c r="F38" s="8"/>
      <c r="G38" s="9"/>
      <c r="H38" s="10"/>
      <c r="I38" s="8"/>
      <c r="J38" s="9"/>
      <c r="K38" s="10"/>
      <c r="L38" s="8"/>
      <c r="M38" s="9"/>
      <c r="N38" s="10"/>
      <c r="O38" s="8"/>
      <c r="P38" s="9"/>
      <c r="Q38" s="161"/>
      <c r="R38" s="162"/>
      <c r="S38" s="150"/>
      <c r="T38" s="161"/>
      <c r="U38" s="162"/>
      <c r="V38" s="150"/>
      <c r="W38" s="161"/>
      <c r="X38" s="162"/>
      <c r="Y38" s="150"/>
      <c r="Z38" s="161"/>
      <c r="AA38" s="162"/>
      <c r="AB38" s="150"/>
      <c r="AC38" s="161"/>
      <c r="AD38" s="162"/>
      <c r="AE38" s="150"/>
      <c r="AF38" s="161"/>
      <c r="AG38" s="162"/>
      <c r="AH38" s="162"/>
      <c r="AI38" s="162"/>
      <c r="AJ38" s="150"/>
      <c r="AK38" s="150"/>
      <c r="AL38" s="162"/>
      <c r="AM38" s="162"/>
      <c r="AN38" s="162"/>
      <c r="AO38" s="150"/>
      <c r="AP38" s="150"/>
      <c r="AQ38" s="162"/>
      <c r="AR38" s="162"/>
      <c r="AS38" s="162"/>
      <c r="AT38" s="150"/>
      <c r="AU38" s="150"/>
      <c r="AV38" s="162"/>
      <c r="AW38" s="162"/>
      <c r="AX38" s="162"/>
      <c r="AY38" s="150"/>
      <c r="AZ38" s="150"/>
      <c r="BA38" s="162"/>
      <c r="BB38" s="162"/>
      <c r="BC38" s="162"/>
      <c r="BD38" s="150"/>
    </row>
    <row r="39" spans="1:56">
      <c r="A39" s="25" t="s">
        <v>20</v>
      </c>
      <c r="B39" s="10"/>
      <c r="C39" s="8"/>
      <c r="D39" s="9"/>
      <c r="E39" s="10"/>
      <c r="F39" s="8"/>
      <c r="G39" s="9"/>
      <c r="H39" s="10"/>
      <c r="I39" s="8"/>
      <c r="J39" s="9"/>
      <c r="K39" s="10"/>
      <c r="L39" s="8"/>
      <c r="M39" s="9"/>
      <c r="N39" s="10"/>
      <c r="O39" s="8"/>
      <c r="P39" s="9"/>
      <c r="Q39" s="161"/>
      <c r="R39" s="162"/>
      <c r="S39" s="150"/>
      <c r="T39" s="161"/>
      <c r="U39" s="162"/>
      <c r="V39" s="150"/>
      <c r="W39" s="161"/>
      <c r="X39" s="162"/>
      <c r="Y39" s="150"/>
      <c r="Z39" s="161"/>
      <c r="AA39" s="162"/>
      <c r="AB39" s="150"/>
      <c r="AC39" s="161"/>
      <c r="AD39" s="162"/>
      <c r="AE39" s="150"/>
      <c r="AF39" s="161"/>
      <c r="AG39" s="162"/>
      <c r="AH39" s="162"/>
      <c r="AI39" s="162"/>
      <c r="AJ39" s="150"/>
      <c r="AK39" s="150"/>
      <c r="AL39" s="162"/>
      <c r="AM39" s="162"/>
      <c r="AN39" s="162"/>
      <c r="AO39" s="150"/>
      <c r="AP39" s="150"/>
      <c r="AQ39" s="162"/>
      <c r="AR39" s="162"/>
      <c r="AS39" s="162"/>
      <c r="AT39" s="150"/>
      <c r="AU39" s="150"/>
      <c r="AV39" s="162"/>
      <c r="AW39" s="162"/>
      <c r="AX39" s="162"/>
      <c r="AY39" s="150"/>
      <c r="AZ39" s="150"/>
      <c r="BA39" s="162"/>
      <c r="BB39" s="162"/>
      <c r="BC39" s="162"/>
      <c r="BD39" s="150"/>
    </row>
    <row r="40" spans="1:56">
      <c r="A40" s="24" t="s">
        <v>21</v>
      </c>
      <c r="B40" s="10">
        <v>8.41</v>
      </c>
      <c r="C40" s="8" t="s">
        <v>507</v>
      </c>
      <c r="D40" s="9" t="s">
        <v>507</v>
      </c>
      <c r="E40" s="10">
        <v>12.75</v>
      </c>
      <c r="F40" s="8" t="s">
        <v>507</v>
      </c>
      <c r="G40" s="9" t="s">
        <v>507</v>
      </c>
      <c r="H40" s="10">
        <v>26.93</v>
      </c>
      <c r="I40" s="8" t="s">
        <v>507</v>
      </c>
      <c r="J40" s="9" t="s">
        <v>507</v>
      </c>
      <c r="K40" s="10">
        <v>25.19</v>
      </c>
      <c r="L40" s="8" t="s">
        <v>507</v>
      </c>
      <c r="M40" s="9" t="s">
        <v>507</v>
      </c>
      <c r="N40" s="10">
        <v>26.72</v>
      </c>
      <c r="O40" s="8" t="s">
        <v>507</v>
      </c>
      <c r="P40" s="9" t="s">
        <v>507</v>
      </c>
      <c r="Q40" s="161">
        <v>10.039999999999999</v>
      </c>
      <c r="R40" s="162" t="s">
        <v>507</v>
      </c>
      <c r="S40" s="150" t="s">
        <v>507</v>
      </c>
      <c r="T40" s="161">
        <v>11.34</v>
      </c>
      <c r="U40" s="162" t="s">
        <v>507</v>
      </c>
      <c r="V40" s="150" t="s">
        <v>507</v>
      </c>
      <c r="W40" s="161">
        <v>26.96</v>
      </c>
      <c r="X40" s="162" t="s">
        <v>507</v>
      </c>
      <c r="Y40" s="150" t="s">
        <v>507</v>
      </c>
      <c r="Z40" s="161">
        <v>24.61</v>
      </c>
      <c r="AA40" s="162" t="s">
        <v>507</v>
      </c>
      <c r="AB40" s="150" t="s">
        <v>507</v>
      </c>
      <c r="AC40" s="161">
        <v>27.05</v>
      </c>
      <c r="AD40" s="162" t="s">
        <v>507</v>
      </c>
      <c r="AE40" s="150" t="s">
        <v>507</v>
      </c>
      <c r="AF40" s="161">
        <v>9.68</v>
      </c>
      <c r="AG40" s="162" t="s">
        <v>507</v>
      </c>
      <c r="AH40" s="162" t="s">
        <v>507</v>
      </c>
      <c r="AI40" s="162" t="s">
        <v>507</v>
      </c>
      <c r="AJ40" s="150" t="s">
        <v>507</v>
      </c>
      <c r="AK40" s="150">
        <v>11.2</v>
      </c>
      <c r="AL40" s="162" t="s">
        <v>507</v>
      </c>
      <c r="AM40" s="162" t="s">
        <v>507</v>
      </c>
      <c r="AN40" s="162" t="s">
        <v>507</v>
      </c>
      <c r="AO40" s="150" t="s">
        <v>507</v>
      </c>
      <c r="AP40" s="150">
        <v>25.9</v>
      </c>
      <c r="AQ40" s="162" t="s">
        <v>507</v>
      </c>
      <c r="AR40" s="162" t="s">
        <v>507</v>
      </c>
      <c r="AS40" s="162" t="s">
        <v>507</v>
      </c>
      <c r="AT40" s="150" t="s">
        <v>507</v>
      </c>
      <c r="AU40" s="150">
        <v>24.95</v>
      </c>
      <c r="AV40" s="162" t="s">
        <v>507</v>
      </c>
      <c r="AW40" s="162" t="s">
        <v>507</v>
      </c>
      <c r="AX40" s="162" t="s">
        <v>507</v>
      </c>
      <c r="AY40" s="150" t="s">
        <v>507</v>
      </c>
      <c r="AZ40" s="150">
        <v>28.28</v>
      </c>
      <c r="BA40" s="162" t="s">
        <v>507</v>
      </c>
      <c r="BB40" s="162" t="s">
        <v>507</v>
      </c>
      <c r="BC40" s="162" t="s">
        <v>507</v>
      </c>
      <c r="BD40" s="150" t="s">
        <v>507</v>
      </c>
    </row>
    <row r="41" spans="1:56">
      <c r="A41" s="24" t="s">
        <v>22</v>
      </c>
      <c r="B41" s="10">
        <v>10.94</v>
      </c>
      <c r="C41" s="8" t="s">
        <v>507</v>
      </c>
      <c r="D41" s="9" t="s">
        <v>507</v>
      </c>
      <c r="E41" s="10">
        <v>11.28</v>
      </c>
      <c r="F41" s="8" t="s">
        <v>507</v>
      </c>
      <c r="G41" s="9" t="s">
        <v>507</v>
      </c>
      <c r="H41" s="10">
        <v>21.53</v>
      </c>
      <c r="I41" s="8" t="s">
        <v>507</v>
      </c>
      <c r="J41" s="9" t="s">
        <v>507</v>
      </c>
      <c r="K41" s="10">
        <v>19.18</v>
      </c>
      <c r="L41" s="8" t="s">
        <v>507</v>
      </c>
      <c r="M41" s="9" t="s">
        <v>507</v>
      </c>
      <c r="N41" s="10">
        <v>37.07</v>
      </c>
      <c r="O41" s="8" t="s">
        <v>507</v>
      </c>
      <c r="P41" s="9" t="s">
        <v>11</v>
      </c>
      <c r="Q41" s="161">
        <v>12.55</v>
      </c>
      <c r="R41" s="162" t="s">
        <v>507</v>
      </c>
      <c r="S41" s="150" t="s">
        <v>507</v>
      </c>
      <c r="T41" s="161">
        <v>10.59</v>
      </c>
      <c r="U41" s="162" t="s">
        <v>507</v>
      </c>
      <c r="V41" s="150" t="s">
        <v>507</v>
      </c>
      <c r="W41" s="161">
        <v>20.329999999999998</v>
      </c>
      <c r="X41" s="162" t="s">
        <v>507</v>
      </c>
      <c r="Y41" s="150" t="s">
        <v>11</v>
      </c>
      <c r="Z41" s="161">
        <v>21.18</v>
      </c>
      <c r="AA41" s="162" t="s">
        <v>507</v>
      </c>
      <c r="AB41" s="150" t="s">
        <v>507</v>
      </c>
      <c r="AC41" s="161">
        <v>35.340000000000003</v>
      </c>
      <c r="AD41" s="162" t="s">
        <v>507</v>
      </c>
      <c r="AE41" s="150" t="s">
        <v>11</v>
      </c>
      <c r="AF41" s="161">
        <v>10.39</v>
      </c>
      <c r="AG41" s="162" t="s">
        <v>507</v>
      </c>
      <c r="AH41" s="162" t="s">
        <v>507</v>
      </c>
      <c r="AI41" s="162" t="s">
        <v>507</v>
      </c>
      <c r="AJ41" s="150" t="s">
        <v>507</v>
      </c>
      <c r="AK41" s="150">
        <v>9.39</v>
      </c>
      <c r="AL41" s="162" t="s">
        <v>507</v>
      </c>
      <c r="AM41" s="162" t="s">
        <v>507</v>
      </c>
      <c r="AN41" s="162" t="s">
        <v>507</v>
      </c>
      <c r="AO41" s="150" t="s">
        <v>507</v>
      </c>
      <c r="AP41" s="150">
        <v>20.84</v>
      </c>
      <c r="AQ41" s="162" t="s">
        <v>507</v>
      </c>
      <c r="AR41" s="162" t="s">
        <v>507</v>
      </c>
      <c r="AS41" s="162" t="s">
        <v>507</v>
      </c>
      <c r="AT41" s="150" t="s">
        <v>507</v>
      </c>
      <c r="AU41" s="150">
        <v>22.56</v>
      </c>
      <c r="AV41" s="162" t="s">
        <v>507</v>
      </c>
      <c r="AW41" s="162" t="s">
        <v>507</v>
      </c>
      <c r="AX41" s="162" t="s">
        <v>507</v>
      </c>
      <c r="AY41" s="150" t="s">
        <v>507</v>
      </c>
      <c r="AZ41" s="150">
        <v>36.82</v>
      </c>
      <c r="BA41" s="162" t="s">
        <v>507</v>
      </c>
      <c r="BB41" s="162" t="s">
        <v>11</v>
      </c>
      <c r="BC41" s="162" t="s">
        <v>507</v>
      </c>
      <c r="BD41" s="150" t="s">
        <v>507</v>
      </c>
    </row>
    <row r="42" spans="1:56">
      <c r="A42" s="24" t="s">
        <v>23</v>
      </c>
      <c r="B42" s="10">
        <v>10.5</v>
      </c>
      <c r="C42" s="8" t="s">
        <v>507</v>
      </c>
      <c r="D42" s="9" t="s">
        <v>507</v>
      </c>
      <c r="E42" s="10">
        <v>8.09</v>
      </c>
      <c r="F42" s="8" t="s">
        <v>507</v>
      </c>
      <c r="G42" s="9" t="s">
        <v>11</v>
      </c>
      <c r="H42" s="10">
        <v>20.309999999999999</v>
      </c>
      <c r="I42" s="8" t="s">
        <v>507</v>
      </c>
      <c r="J42" s="9" t="s">
        <v>507</v>
      </c>
      <c r="K42" s="10">
        <v>20.05</v>
      </c>
      <c r="L42" s="8" t="s">
        <v>507</v>
      </c>
      <c r="M42" s="9" t="s">
        <v>507</v>
      </c>
      <c r="N42" s="10">
        <v>41.06</v>
      </c>
      <c r="O42" s="8" t="s">
        <v>507</v>
      </c>
      <c r="P42" s="9" t="s">
        <v>11</v>
      </c>
      <c r="Q42" s="161">
        <v>13.99</v>
      </c>
      <c r="R42" s="162" t="s">
        <v>507</v>
      </c>
      <c r="S42" s="150" t="s">
        <v>507</v>
      </c>
      <c r="T42" s="161">
        <v>7.81</v>
      </c>
      <c r="U42" s="162" t="s">
        <v>507</v>
      </c>
      <c r="V42" s="150" t="s">
        <v>507</v>
      </c>
      <c r="W42" s="161">
        <v>17.16</v>
      </c>
      <c r="X42" s="162" t="s">
        <v>507</v>
      </c>
      <c r="Y42" s="150" t="s">
        <v>11</v>
      </c>
      <c r="Z42" s="161">
        <v>17.97</v>
      </c>
      <c r="AA42" s="162" t="s">
        <v>507</v>
      </c>
      <c r="AB42" s="150" t="s">
        <v>507</v>
      </c>
      <c r="AC42" s="161">
        <v>43.05</v>
      </c>
      <c r="AD42" s="162" t="s">
        <v>507</v>
      </c>
      <c r="AE42" s="150" t="s">
        <v>11</v>
      </c>
      <c r="AF42" s="161">
        <v>16.739999999999998</v>
      </c>
      <c r="AG42" s="162" t="s">
        <v>507</v>
      </c>
      <c r="AH42" s="162" t="s">
        <v>507</v>
      </c>
      <c r="AI42" s="162" t="s">
        <v>507</v>
      </c>
      <c r="AJ42" s="150" t="s">
        <v>507</v>
      </c>
      <c r="AK42" s="150">
        <v>9.94</v>
      </c>
      <c r="AL42" s="162" t="s">
        <v>507</v>
      </c>
      <c r="AM42" s="162" t="s">
        <v>507</v>
      </c>
      <c r="AN42" s="162" t="s">
        <v>507</v>
      </c>
      <c r="AO42" s="150" t="s">
        <v>507</v>
      </c>
      <c r="AP42" s="150">
        <v>18.47</v>
      </c>
      <c r="AQ42" s="162" t="s">
        <v>507</v>
      </c>
      <c r="AR42" s="162" t="s">
        <v>507</v>
      </c>
      <c r="AS42" s="162" t="s">
        <v>507</v>
      </c>
      <c r="AT42" s="150" t="s">
        <v>507</v>
      </c>
      <c r="AU42" s="150">
        <v>16.87</v>
      </c>
      <c r="AV42" s="162" t="s">
        <v>507</v>
      </c>
      <c r="AW42" s="162" t="s">
        <v>11</v>
      </c>
      <c r="AX42" s="162" t="s">
        <v>507</v>
      </c>
      <c r="AY42" s="150" t="s">
        <v>507</v>
      </c>
      <c r="AZ42" s="150">
        <v>37.979999999999997</v>
      </c>
      <c r="BA42" s="162" t="s">
        <v>507</v>
      </c>
      <c r="BB42" s="162" t="s">
        <v>11</v>
      </c>
      <c r="BC42" s="162" t="s">
        <v>507</v>
      </c>
      <c r="BD42" s="150" t="s">
        <v>507</v>
      </c>
    </row>
    <row r="43" spans="1:56" s="246" customFormat="1">
      <c r="A43" s="286" t="s">
        <v>298</v>
      </c>
      <c r="B43" s="34">
        <v>11.21</v>
      </c>
      <c r="C43" s="284" t="s">
        <v>507</v>
      </c>
      <c r="D43" s="285" t="s">
        <v>507</v>
      </c>
      <c r="E43" s="34">
        <v>16.41</v>
      </c>
      <c r="F43" s="284" t="s">
        <v>507</v>
      </c>
      <c r="G43" s="285" t="s">
        <v>507</v>
      </c>
      <c r="H43" s="34">
        <v>23.15</v>
      </c>
      <c r="I43" s="284" t="s">
        <v>507</v>
      </c>
      <c r="J43" s="285" t="s">
        <v>507</v>
      </c>
      <c r="K43" s="34">
        <v>17.489999999999998</v>
      </c>
      <c r="L43" s="284" t="s">
        <v>507</v>
      </c>
      <c r="M43" s="285" t="s">
        <v>11</v>
      </c>
      <c r="N43" s="34">
        <v>31.75</v>
      </c>
      <c r="O43" s="284" t="s">
        <v>507</v>
      </c>
      <c r="P43" s="285" t="s">
        <v>507</v>
      </c>
      <c r="Q43" s="254">
        <v>14.32</v>
      </c>
      <c r="R43" s="281" t="s">
        <v>507</v>
      </c>
      <c r="S43" s="282" t="s">
        <v>507</v>
      </c>
      <c r="T43" s="254">
        <v>13.32</v>
      </c>
      <c r="U43" s="281" t="s">
        <v>507</v>
      </c>
      <c r="V43" s="282" t="s">
        <v>507</v>
      </c>
      <c r="W43" s="254">
        <v>25.97</v>
      </c>
      <c r="X43" s="281" t="s">
        <v>507</v>
      </c>
      <c r="Y43" s="282" t="s">
        <v>507</v>
      </c>
      <c r="Z43" s="254">
        <v>21.05</v>
      </c>
      <c r="AA43" s="281" t="s">
        <v>507</v>
      </c>
      <c r="AB43" s="282" t="s">
        <v>507</v>
      </c>
      <c r="AC43" s="254">
        <v>25.34</v>
      </c>
      <c r="AD43" s="281" t="s">
        <v>507</v>
      </c>
      <c r="AE43" s="282" t="s">
        <v>507</v>
      </c>
      <c r="AF43" s="254">
        <v>9.9499999999999993</v>
      </c>
      <c r="AG43" s="281" t="s">
        <v>507</v>
      </c>
      <c r="AH43" s="281" t="s">
        <v>507</v>
      </c>
      <c r="AI43" s="281" t="s">
        <v>507</v>
      </c>
      <c r="AJ43" s="282" t="s">
        <v>507</v>
      </c>
      <c r="AK43" s="282">
        <v>13.86</v>
      </c>
      <c r="AL43" s="281" t="s">
        <v>507</v>
      </c>
      <c r="AM43" s="281" t="s">
        <v>507</v>
      </c>
      <c r="AN43" s="281" t="s">
        <v>507</v>
      </c>
      <c r="AO43" s="282" t="s">
        <v>507</v>
      </c>
      <c r="AP43" s="282">
        <v>23.06</v>
      </c>
      <c r="AQ43" s="281" t="s">
        <v>507</v>
      </c>
      <c r="AR43" s="281" t="s">
        <v>507</v>
      </c>
      <c r="AS43" s="281" t="s">
        <v>507</v>
      </c>
      <c r="AT43" s="282" t="s">
        <v>507</v>
      </c>
      <c r="AU43" s="282">
        <v>26.7</v>
      </c>
      <c r="AV43" s="281" t="s">
        <v>507</v>
      </c>
      <c r="AW43" s="281" t="s">
        <v>507</v>
      </c>
      <c r="AX43" s="281" t="s">
        <v>217</v>
      </c>
      <c r="AY43" s="282" t="s">
        <v>507</v>
      </c>
      <c r="AZ43" s="282">
        <v>26.43</v>
      </c>
      <c r="BA43" s="281" t="s">
        <v>507</v>
      </c>
      <c r="BB43" s="281" t="s">
        <v>507</v>
      </c>
      <c r="BC43" s="281" t="s">
        <v>507</v>
      </c>
      <c r="BD43" s="282" t="s">
        <v>507</v>
      </c>
    </row>
    <row r="44" spans="1:56" s="246" customFormat="1">
      <c r="A44" s="287" t="s">
        <v>24</v>
      </c>
      <c r="B44" s="34">
        <v>11.98</v>
      </c>
      <c r="C44" s="284" t="s">
        <v>507</v>
      </c>
      <c r="D44" s="285" t="s">
        <v>507</v>
      </c>
      <c r="E44" s="34">
        <v>18.25</v>
      </c>
      <c r="F44" s="284" t="s">
        <v>507</v>
      </c>
      <c r="G44" s="285" t="s">
        <v>507</v>
      </c>
      <c r="H44" s="34">
        <v>18.66</v>
      </c>
      <c r="I44" s="284" t="s">
        <v>507</v>
      </c>
      <c r="J44" s="285" t="s">
        <v>507</v>
      </c>
      <c r="K44" s="34">
        <v>19.2</v>
      </c>
      <c r="L44" s="284" t="s">
        <v>507</v>
      </c>
      <c r="M44" s="285" t="s">
        <v>507</v>
      </c>
      <c r="N44" s="34">
        <v>31.91</v>
      </c>
      <c r="O44" s="284" t="s">
        <v>507</v>
      </c>
      <c r="P44" s="285" t="s">
        <v>507</v>
      </c>
      <c r="Q44" s="254">
        <v>15.18</v>
      </c>
      <c r="R44" s="281" t="s">
        <v>507</v>
      </c>
      <c r="S44" s="282" t="s">
        <v>507</v>
      </c>
      <c r="T44" s="254">
        <v>17.91</v>
      </c>
      <c r="U44" s="281" t="s">
        <v>507</v>
      </c>
      <c r="V44" s="282" t="s">
        <v>507</v>
      </c>
      <c r="W44" s="254">
        <v>26.37</v>
      </c>
      <c r="X44" s="281" t="s">
        <v>507</v>
      </c>
      <c r="Y44" s="282" t="s">
        <v>507</v>
      </c>
      <c r="Z44" s="254">
        <v>20.46</v>
      </c>
      <c r="AA44" s="281" t="s">
        <v>507</v>
      </c>
      <c r="AB44" s="282" t="s">
        <v>507</v>
      </c>
      <c r="AC44" s="254">
        <v>20.079999999999998</v>
      </c>
      <c r="AD44" s="281" t="s">
        <v>507</v>
      </c>
      <c r="AE44" s="282" t="s">
        <v>11</v>
      </c>
      <c r="AF44" s="254">
        <v>8.0399999999999991</v>
      </c>
      <c r="AG44" s="281" t="s">
        <v>129</v>
      </c>
      <c r="AH44" s="281" t="s">
        <v>507</v>
      </c>
      <c r="AI44" s="281" t="s">
        <v>507</v>
      </c>
      <c r="AJ44" s="282" t="s">
        <v>507</v>
      </c>
      <c r="AK44" s="282">
        <v>21.34</v>
      </c>
      <c r="AL44" s="281" t="s">
        <v>129</v>
      </c>
      <c r="AM44" s="281" t="s">
        <v>11</v>
      </c>
      <c r="AN44" s="281" t="s">
        <v>507</v>
      </c>
      <c r="AO44" s="282" t="s">
        <v>507</v>
      </c>
      <c r="AP44" s="282">
        <v>22.58</v>
      </c>
      <c r="AQ44" s="281" t="s">
        <v>129</v>
      </c>
      <c r="AR44" s="281" t="s">
        <v>507</v>
      </c>
      <c r="AS44" s="281" t="s">
        <v>507</v>
      </c>
      <c r="AT44" s="282" t="s">
        <v>507</v>
      </c>
      <c r="AU44" s="282">
        <v>32.75</v>
      </c>
      <c r="AV44" s="281" t="s">
        <v>129</v>
      </c>
      <c r="AW44" s="281" t="s">
        <v>507</v>
      </c>
      <c r="AX44" s="281" t="s">
        <v>507</v>
      </c>
      <c r="AY44" s="282" t="s">
        <v>507</v>
      </c>
      <c r="AZ44" s="282">
        <v>15.29</v>
      </c>
      <c r="BA44" s="281" t="s">
        <v>129</v>
      </c>
      <c r="BB44" s="281" t="s">
        <v>11</v>
      </c>
      <c r="BC44" s="281" t="s">
        <v>217</v>
      </c>
      <c r="BD44" s="282" t="s">
        <v>507</v>
      </c>
    </row>
    <row r="45" spans="1:56">
      <c r="A45" s="134" t="s">
        <v>25</v>
      </c>
      <c r="B45" s="10">
        <v>11.71</v>
      </c>
      <c r="C45" s="8" t="s">
        <v>129</v>
      </c>
      <c r="D45" s="9" t="s">
        <v>507</v>
      </c>
      <c r="E45" s="10">
        <v>16.72</v>
      </c>
      <c r="F45" s="8" t="s">
        <v>129</v>
      </c>
      <c r="G45" s="9" t="s">
        <v>507</v>
      </c>
      <c r="H45" s="10">
        <v>25.27</v>
      </c>
      <c r="I45" s="8" t="s">
        <v>129</v>
      </c>
      <c r="J45" s="9" t="s">
        <v>507</v>
      </c>
      <c r="K45" s="10">
        <v>14.45</v>
      </c>
      <c r="L45" s="8" t="s">
        <v>129</v>
      </c>
      <c r="M45" s="9" t="s">
        <v>11</v>
      </c>
      <c r="N45" s="10">
        <v>31.85</v>
      </c>
      <c r="O45" s="8" t="s">
        <v>129</v>
      </c>
      <c r="P45" s="9" t="s">
        <v>507</v>
      </c>
      <c r="Q45" s="161">
        <v>16.79</v>
      </c>
      <c r="R45" s="162" t="s">
        <v>507</v>
      </c>
      <c r="S45" s="150" t="s">
        <v>507</v>
      </c>
      <c r="T45" s="161">
        <v>14.27</v>
      </c>
      <c r="U45" s="162" t="s">
        <v>507</v>
      </c>
      <c r="V45" s="150" t="s">
        <v>507</v>
      </c>
      <c r="W45" s="161">
        <v>23.07</v>
      </c>
      <c r="X45" s="162" t="s">
        <v>507</v>
      </c>
      <c r="Y45" s="150" t="s">
        <v>507</v>
      </c>
      <c r="Z45" s="161">
        <v>19.34</v>
      </c>
      <c r="AA45" s="162" t="s">
        <v>507</v>
      </c>
      <c r="AB45" s="150" t="s">
        <v>507</v>
      </c>
      <c r="AC45" s="161">
        <v>26.53</v>
      </c>
      <c r="AD45" s="162" t="s">
        <v>507</v>
      </c>
      <c r="AE45" s="150" t="s">
        <v>507</v>
      </c>
      <c r="AF45" s="161">
        <v>10.25</v>
      </c>
      <c r="AG45" s="162" t="s">
        <v>507</v>
      </c>
      <c r="AH45" s="162" t="s">
        <v>507</v>
      </c>
      <c r="AI45" s="162" t="s">
        <v>507</v>
      </c>
      <c r="AJ45" s="150" t="s">
        <v>507</v>
      </c>
      <c r="AK45" s="150">
        <v>10.65</v>
      </c>
      <c r="AL45" s="162" t="s">
        <v>507</v>
      </c>
      <c r="AM45" s="162" t="s">
        <v>507</v>
      </c>
      <c r="AN45" s="162" t="s">
        <v>507</v>
      </c>
      <c r="AO45" s="150" t="s">
        <v>507</v>
      </c>
      <c r="AP45" s="150">
        <v>22.3</v>
      </c>
      <c r="AQ45" s="162" t="s">
        <v>507</v>
      </c>
      <c r="AR45" s="162" t="s">
        <v>507</v>
      </c>
      <c r="AS45" s="162" t="s">
        <v>507</v>
      </c>
      <c r="AT45" s="150" t="s">
        <v>507</v>
      </c>
      <c r="AU45" s="150">
        <v>21.69</v>
      </c>
      <c r="AV45" s="162" t="s">
        <v>507</v>
      </c>
      <c r="AW45" s="162" t="s">
        <v>507</v>
      </c>
      <c r="AX45" s="162" t="s">
        <v>507</v>
      </c>
      <c r="AY45" s="150" t="s">
        <v>507</v>
      </c>
      <c r="AZ45" s="150">
        <v>35.11</v>
      </c>
      <c r="BA45" s="162" t="s">
        <v>507</v>
      </c>
      <c r="BB45" s="162" t="s">
        <v>507</v>
      </c>
      <c r="BC45" s="162" t="s">
        <v>507</v>
      </c>
      <c r="BD45" s="150" t="s">
        <v>507</v>
      </c>
    </row>
    <row r="46" spans="1:56">
      <c r="A46" s="134" t="s">
        <v>297</v>
      </c>
      <c r="B46" s="10">
        <v>9.7799999999999994</v>
      </c>
      <c r="C46" s="8" t="s">
        <v>129</v>
      </c>
      <c r="D46" s="9" t="s">
        <v>507</v>
      </c>
      <c r="E46" s="10">
        <v>14.05</v>
      </c>
      <c r="F46" s="8" t="s">
        <v>129</v>
      </c>
      <c r="G46" s="9" t="s">
        <v>507</v>
      </c>
      <c r="H46" s="10">
        <v>25.46</v>
      </c>
      <c r="I46" s="8" t="s">
        <v>129</v>
      </c>
      <c r="J46" s="9" t="s">
        <v>507</v>
      </c>
      <c r="K46" s="10">
        <v>19.25</v>
      </c>
      <c r="L46" s="8" t="s">
        <v>129</v>
      </c>
      <c r="M46" s="9" t="s">
        <v>507</v>
      </c>
      <c r="N46" s="10">
        <v>31.45</v>
      </c>
      <c r="O46" s="8" t="s">
        <v>129</v>
      </c>
      <c r="P46" s="9" t="s">
        <v>507</v>
      </c>
      <c r="Q46" s="161">
        <v>10.46</v>
      </c>
      <c r="R46" s="162" t="s">
        <v>507</v>
      </c>
      <c r="S46" s="150" t="s">
        <v>507</v>
      </c>
      <c r="T46" s="161">
        <v>8.85</v>
      </c>
      <c r="U46" s="162" t="s">
        <v>507</v>
      </c>
      <c r="V46" s="150" t="s">
        <v>507</v>
      </c>
      <c r="W46" s="161">
        <v>29.01</v>
      </c>
      <c r="X46" s="162" t="s">
        <v>507</v>
      </c>
      <c r="Y46" s="150" t="s">
        <v>507</v>
      </c>
      <c r="Z46" s="161">
        <v>23.52</v>
      </c>
      <c r="AA46" s="162" t="s">
        <v>507</v>
      </c>
      <c r="AB46" s="150" t="s">
        <v>507</v>
      </c>
      <c r="AC46" s="161">
        <v>28.17</v>
      </c>
      <c r="AD46" s="162" t="s">
        <v>507</v>
      </c>
      <c r="AE46" s="150" t="s">
        <v>507</v>
      </c>
      <c r="AF46" s="161">
        <v>11.51</v>
      </c>
      <c r="AG46" s="162" t="s">
        <v>129</v>
      </c>
      <c r="AH46" s="162" t="s">
        <v>507</v>
      </c>
      <c r="AI46" s="162" t="s">
        <v>507</v>
      </c>
      <c r="AJ46" s="150" t="s">
        <v>507</v>
      </c>
      <c r="AK46" s="150">
        <v>10.51</v>
      </c>
      <c r="AL46" s="162" t="s">
        <v>129</v>
      </c>
      <c r="AM46" s="162" t="s">
        <v>507</v>
      </c>
      <c r="AN46" s="162" t="s">
        <v>507</v>
      </c>
      <c r="AO46" s="150" t="s">
        <v>507</v>
      </c>
      <c r="AP46" s="150">
        <v>24.8</v>
      </c>
      <c r="AQ46" s="162" t="s">
        <v>129</v>
      </c>
      <c r="AR46" s="162" t="s">
        <v>507</v>
      </c>
      <c r="AS46" s="162" t="s">
        <v>507</v>
      </c>
      <c r="AT46" s="150" t="s">
        <v>507</v>
      </c>
      <c r="AU46" s="150">
        <v>26.95</v>
      </c>
      <c r="AV46" s="162" t="s">
        <v>129</v>
      </c>
      <c r="AW46" s="162" t="s">
        <v>507</v>
      </c>
      <c r="AX46" s="162" t="s">
        <v>507</v>
      </c>
      <c r="AY46" s="150" t="s">
        <v>507</v>
      </c>
      <c r="AZ46" s="150">
        <v>26.23</v>
      </c>
      <c r="BA46" s="162" t="s">
        <v>129</v>
      </c>
      <c r="BB46" s="162" t="s">
        <v>507</v>
      </c>
      <c r="BC46" s="162" t="s">
        <v>507</v>
      </c>
      <c r="BD46" s="150" t="s">
        <v>507</v>
      </c>
    </row>
    <row r="47" spans="1:56">
      <c r="A47" s="24" t="s">
        <v>26</v>
      </c>
      <c r="B47" s="10">
        <v>9.89</v>
      </c>
      <c r="C47" s="8" t="s">
        <v>129</v>
      </c>
      <c r="D47" s="9" t="s">
        <v>507</v>
      </c>
      <c r="E47" s="10">
        <v>8.98</v>
      </c>
      <c r="F47" s="8" t="s">
        <v>129</v>
      </c>
      <c r="G47" s="9" t="s">
        <v>507</v>
      </c>
      <c r="H47" s="10">
        <v>26.17</v>
      </c>
      <c r="I47" s="8" t="s">
        <v>129</v>
      </c>
      <c r="J47" s="9" t="s">
        <v>507</v>
      </c>
      <c r="K47" s="10">
        <v>22.71</v>
      </c>
      <c r="L47" s="8" t="s">
        <v>6</v>
      </c>
      <c r="M47" s="9" t="s">
        <v>507</v>
      </c>
      <c r="N47" s="10">
        <v>32.25</v>
      </c>
      <c r="O47" s="8" t="s">
        <v>6</v>
      </c>
      <c r="P47" s="9" t="s">
        <v>507</v>
      </c>
      <c r="Q47" s="161">
        <v>8.65</v>
      </c>
      <c r="R47" s="162" t="s">
        <v>129</v>
      </c>
      <c r="S47" s="150" t="s">
        <v>507</v>
      </c>
      <c r="T47" s="161">
        <v>5.65</v>
      </c>
      <c r="U47" s="162" t="s">
        <v>129</v>
      </c>
      <c r="V47" s="150" t="s">
        <v>11</v>
      </c>
      <c r="W47" s="161">
        <v>27.98</v>
      </c>
      <c r="X47" s="162" t="s">
        <v>6</v>
      </c>
      <c r="Y47" s="150" t="s">
        <v>507</v>
      </c>
      <c r="Z47" s="161">
        <v>23.52</v>
      </c>
      <c r="AA47" s="162" t="s">
        <v>129</v>
      </c>
      <c r="AB47" s="150" t="s">
        <v>507</v>
      </c>
      <c r="AC47" s="161">
        <v>34.19</v>
      </c>
      <c r="AD47" s="162" t="s">
        <v>6</v>
      </c>
      <c r="AE47" s="150" t="s">
        <v>507</v>
      </c>
      <c r="AF47" s="161" t="s">
        <v>131</v>
      </c>
      <c r="AG47" s="162" t="s">
        <v>507</v>
      </c>
      <c r="AH47" s="162" t="s">
        <v>507</v>
      </c>
      <c r="AI47" s="162" t="s">
        <v>507</v>
      </c>
      <c r="AJ47" s="150" t="s">
        <v>507</v>
      </c>
      <c r="AK47" s="150">
        <v>8.5500000000000007</v>
      </c>
      <c r="AL47" s="162" t="s">
        <v>129</v>
      </c>
      <c r="AM47" s="162" t="s">
        <v>507</v>
      </c>
      <c r="AN47" s="162" t="s">
        <v>507</v>
      </c>
      <c r="AO47" s="150" t="s">
        <v>507</v>
      </c>
      <c r="AP47" s="150">
        <v>20.04</v>
      </c>
      <c r="AQ47" s="162" t="s">
        <v>6</v>
      </c>
      <c r="AR47" s="162" t="s">
        <v>507</v>
      </c>
      <c r="AS47" s="162" t="s">
        <v>507</v>
      </c>
      <c r="AT47" s="150" t="s">
        <v>507</v>
      </c>
      <c r="AU47" s="150">
        <v>25.5</v>
      </c>
      <c r="AV47" s="162" t="s">
        <v>6</v>
      </c>
      <c r="AW47" s="162" t="s">
        <v>507</v>
      </c>
      <c r="AX47" s="162" t="s">
        <v>507</v>
      </c>
      <c r="AY47" s="150" t="s">
        <v>507</v>
      </c>
      <c r="AZ47" s="150">
        <v>17.32</v>
      </c>
      <c r="BA47" s="162" t="s">
        <v>6</v>
      </c>
      <c r="BB47" s="162" t="s">
        <v>507</v>
      </c>
      <c r="BC47" s="162" t="s">
        <v>507</v>
      </c>
      <c r="BD47" s="150" t="s">
        <v>507</v>
      </c>
    </row>
    <row r="48" spans="1:56">
      <c r="A48" s="24"/>
      <c r="B48" s="10"/>
      <c r="C48" s="8"/>
      <c r="D48" s="9"/>
      <c r="E48" s="10"/>
      <c r="F48" s="8"/>
      <c r="G48" s="9"/>
      <c r="H48" s="10"/>
      <c r="I48" s="8"/>
      <c r="J48" s="9"/>
      <c r="K48" s="10"/>
      <c r="L48" s="8"/>
      <c r="M48" s="9"/>
      <c r="N48" s="10"/>
      <c r="O48" s="8"/>
      <c r="P48" s="9"/>
      <c r="Q48" s="161"/>
      <c r="R48" s="162"/>
      <c r="S48" s="150"/>
      <c r="T48" s="161"/>
      <c r="U48" s="162"/>
      <c r="V48" s="150"/>
      <c r="W48" s="161"/>
      <c r="X48" s="162"/>
      <c r="Y48" s="150"/>
      <c r="Z48" s="161"/>
      <c r="AA48" s="162"/>
      <c r="AB48" s="150"/>
      <c r="AC48" s="161"/>
      <c r="AD48" s="162"/>
      <c r="AE48" s="150"/>
      <c r="AF48" s="161"/>
      <c r="AG48" s="162"/>
      <c r="AH48" s="162"/>
      <c r="AI48" s="162"/>
      <c r="AJ48" s="150"/>
      <c r="AK48" s="150"/>
      <c r="AL48" s="162"/>
      <c r="AM48" s="162"/>
      <c r="AN48" s="162"/>
      <c r="AO48" s="150"/>
      <c r="AP48" s="150"/>
      <c r="AQ48" s="162"/>
      <c r="AR48" s="162"/>
      <c r="AS48" s="162"/>
      <c r="AT48" s="150"/>
      <c r="AU48" s="150"/>
      <c r="AV48" s="162"/>
      <c r="AW48" s="162"/>
      <c r="AX48" s="162"/>
      <c r="AY48" s="150"/>
      <c r="AZ48" s="150"/>
      <c r="BA48" s="162"/>
      <c r="BB48" s="162"/>
      <c r="BC48" s="162"/>
      <c r="BD48" s="150"/>
    </row>
    <row r="49" spans="1:56">
      <c r="A49" s="25" t="s">
        <v>35</v>
      </c>
      <c r="B49" s="10"/>
      <c r="C49" s="8"/>
      <c r="D49" s="9"/>
      <c r="E49" s="10"/>
      <c r="F49" s="8"/>
      <c r="G49" s="9"/>
      <c r="H49" s="10"/>
      <c r="I49" s="8"/>
      <c r="J49" s="9"/>
      <c r="K49" s="10"/>
      <c r="L49" s="8"/>
      <c r="M49" s="9"/>
      <c r="N49" s="10"/>
      <c r="O49" s="8"/>
      <c r="P49" s="9"/>
      <c r="Q49" s="161"/>
      <c r="R49" s="162"/>
      <c r="S49" s="150"/>
      <c r="T49" s="161"/>
      <c r="U49" s="162"/>
      <c r="V49" s="150"/>
      <c r="W49" s="161"/>
      <c r="X49" s="162"/>
      <c r="Y49" s="150"/>
      <c r="Z49" s="161"/>
      <c r="AA49" s="162"/>
      <c r="AB49" s="150"/>
      <c r="AC49" s="161"/>
      <c r="AD49" s="162"/>
      <c r="AE49" s="150"/>
      <c r="AF49" s="161"/>
      <c r="AG49" s="162"/>
      <c r="AH49" s="162"/>
      <c r="AI49" s="162"/>
      <c r="AJ49" s="150"/>
      <c r="AK49" s="150"/>
      <c r="AL49" s="162"/>
      <c r="AM49" s="162"/>
      <c r="AN49" s="162"/>
      <c r="AO49" s="150"/>
      <c r="AP49" s="150"/>
      <c r="AQ49" s="162"/>
      <c r="AR49" s="162"/>
      <c r="AS49" s="162"/>
      <c r="AT49" s="150"/>
      <c r="AU49" s="150"/>
      <c r="AV49" s="162"/>
      <c r="AW49" s="162"/>
      <c r="AX49" s="162"/>
      <c r="AY49" s="150"/>
      <c r="AZ49" s="150"/>
      <c r="BA49" s="162"/>
      <c r="BB49" s="162"/>
      <c r="BC49" s="162"/>
      <c r="BD49" s="150"/>
    </row>
    <row r="50" spans="1:56">
      <c r="A50" s="27" t="s">
        <v>533</v>
      </c>
      <c r="B50" s="10">
        <v>17.34</v>
      </c>
      <c r="C50" s="8" t="s">
        <v>507</v>
      </c>
      <c r="D50" s="9" t="s">
        <v>11</v>
      </c>
      <c r="E50" s="10">
        <v>16.510000000000002</v>
      </c>
      <c r="F50" s="8" t="s">
        <v>507</v>
      </c>
      <c r="G50" s="9" t="s">
        <v>507</v>
      </c>
      <c r="H50" s="10">
        <v>24.43</v>
      </c>
      <c r="I50" s="8" t="s">
        <v>507</v>
      </c>
      <c r="J50" s="9" t="s">
        <v>507</v>
      </c>
      <c r="K50" s="10">
        <v>14.74</v>
      </c>
      <c r="L50" s="8" t="s">
        <v>507</v>
      </c>
      <c r="M50" s="9" t="s">
        <v>11</v>
      </c>
      <c r="N50" s="10">
        <v>26.98</v>
      </c>
      <c r="O50" s="8" t="s">
        <v>507</v>
      </c>
      <c r="P50" s="9" t="s">
        <v>507</v>
      </c>
      <c r="Q50" s="161">
        <v>17.37</v>
      </c>
      <c r="R50" s="162" t="s">
        <v>507</v>
      </c>
      <c r="S50" s="150" t="s">
        <v>11</v>
      </c>
      <c r="T50" s="161">
        <v>12</v>
      </c>
      <c r="U50" s="162" t="s">
        <v>507</v>
      </c>
      <c r="V50" s="150" t="s">
        <v>507</v>
      </c>
      <c r="W50" s="161">
        <v>25.66</v>
      </c>
      <c r="X50" s="162" t="s">
        <v>507</v>
      </c>
      <c r="Y50" s="150" t="s">
        <v>507</v>
      </c>
      <c r="Z50" s="161">
        <v>15.43</v>
      </c>
      <c r="AA50" s="162" t="s">
        <v>507</v>
      </c>
      <c r="AB50" s="150" t="s">
        <v>11</v>
      </c>
      <c r="AC50" s="161">
        <v>29.55</v>
      </c>
      <c r="AD50" s="162" t="s">
        <v>507</v>
      </c>
      <c r="AE50" s="150" t="s">
        <v>507</v>
      </c>
      <c r="AF50" s="161">
        <v>19.350000000000001</v>
      </c>
      <c r="AG50" s="162" t="s">
        <v>507</v>
      </c>
      <c r="AH50" s="162" t="s">
        <v>11</v>
      </c>
      <c r="AI50" s="162" t="s">
        <v>507</v>
      </c>
      <c r="AJ50" s="150" t="s">
        <v>507</v>
      </c>
      <c r="AK50" s="150">
        <v>14.31</v>
      </c>
      <c r="AL50" s="162" t="s">
        <v>507</v>
      </c>
      <c r="AM50" s="162" t="s">
        <v>507</v>
      </c>
      <c r="AN50" s="162" t="s">
        <v>507</v>
      </c>
      <c r="AO50" s="150" t="s">
        <v>507</v>
      </c>
      <c r="AP50" s="150">
        <v>18.98</v>
      </c>
      <c r="AQ50" s="162" t="s">
        <v>507</v>
      </c>
      <c r="AR50" s="162" t="s">
        <v>507</v>
      </c>
      <c r="AS50" s="162" t="s">
        <v>507</v>
      </c>
      <c r="AT50" s="150" t="s">
        <v>507</v>
      </c>
      <c r="AU50" s="150">
        <v>19.18</v>
      </c>
      <c r="AV50" s="162" t="s">
        <v>507</v>
      </c>
      <c r="AW50" s="162" t="s">
        <v>507</v>
      </c>
      <c r="AX50" s="162" t="s">
        <v>507</v>
      </c>
      <c r="AY50" s="150" t="s">
        <v>507</v>
      </c>
      <c r="AZ50" s="150">
        <v>28.19</v>
      </c>
      <c r="BA50" s="162" t="s">
        <v>507</v>
      </c>
      <c r="BB50" s="162" t="s">
        <v>507</v>
      </c>
      <c r="BC50" s="162" t="s">
        <v>507</v>
      </c>
      <c r="BD50" s="150" t="s">
        <v>507</v>
      </c>
    </row>
    <row r="51" spans="1:56">
      <c r="A51" s="27" t="s">
        <v>534</v>
      </c>
      <c r="B51" s="10">
        <v>8.9499999999999993</v>
      </c>
      <c r="C51" s="8" t="s">
        <v>507</v>
      </c>
      <c r="D51" s="9" t="s">
        <v>507</v>
      </c>
      <c r="E51" s="10">
        <v>12.69</v>
      </c>
      <c r="F51" s="8" t="s">
        <v>507</v>
      </c>
      <c r="G51" s="9" t="s">
        <v>507</v>
      </c>
      <c r="H51" s="10">
        <v>25.31</v>
      </c>
      <c r="I51" s="8" t="s">
        <v>507</v>
      </c>
      <c r="J51" s="9" t="s">
        <v>507</v>
      </c>
      <c r="K51" s="10">
        <v>23.2</v>
      </c>
      <c r="L51" s="8" t="s">
        <v>507</v>
      </c>
      <c r="M51" s="9" t="s">
        <v>507</v>
      </c>
      <c r="N51" s="10">
        <v>29.85</v>
      </c>
      <c r="O51" s="8" t="s">
        <v>507</v>
      </c>
      <c r="P51" s="9" t="s">
        <v>507</v>
      </c>
      <c r="Q51" s="161">
        <v>10.81</v>
      </c>
      <c r="R51" s="162" t="s">
        <v>507</v>
      </c>
      <c r="S51" s="150" t="s">
        <v>507</v>
      </c>
      <c r="T51" s="161">
        <v>11.02</v>
      </c>
      <c r="U51" s="162" t="s">
        <v>507</v>
      </c>
      <c r="V51" s="150" t="s">
        <v>507</v>
      </c>
      <c r="W51" s="161">
        <v>25.53</v>
      </c>
      <c r="X51" s="162" t="s">
        <v>507</v>
      </c>
      <c r="Y51" s="150" t="s">
        <v>507</v>
      </c>
      <c r="Z51" s="161">
        <v>23.34</v>
      </c>
      <c r="AA51" s="162" t="s">
        <v>507</v>
      </c>
      <c r="AB51" s="150" t="s">
        <v>507</v>
      </c>
      <c r="AC51" s="161">
        <v>29.3</v>
      </c>
      <c r="AD51" s="162" t="s">
        <v>507</v>
      </c>
      <c r="AE51" s="150" t="s">
        <v>507</v>
      </c>
      <c r="AF51" s="161">
        <v>10.33</v>
      </c>
      <c r="AG51" s="162" t="s">
        <v>507</v>
      </c>
      <c r="AH51" s="162" t="s">
        <v>507</v>
      </c>
      <c r="AI51" s="162" t="s">
        <v>507</v>
      </c>
      <c r="AJ51" s="150" t="s">
        <v>507</v>
      </c>
      <c r="AK51" s="150">
        <v>11.06</v>
      </c>
      <c r="AL51" s="162" t="s">
        <v>507</v>
      </c>
      <c r="AM51" s="162" t="s">
        <v>507</v>
      </c>
      <c r="AN51" s="162" t="s">
        <v>507</v>
      </c>
      <c r="AO51" s="150" t="s">
        <v>507</v>
      </c>
      <c r="AP51" s="150">
        <v>24.5</v>
      </c>
      <c r="AQ51" s="162" t="s">
        <v>507</v>
      </c>
      <c r="AR51" s="162" t="s">
        <v>507</v>
      </c>
      <c r="AS51" s="162" t="s">
        <v>507</v>
      </c>
      <c r="AT51" s="150" t="s">
        <v>507</v>
      </c>
      <c r="AU51" s="150">
        <v>24.71</v>
      </c>
      <c r="AV51" s="162" t="s">
        <v>507</v>
      </c>
      <c r="AW51" s="162" t="s">
        <v>507</v>
      </c>
      <c r="AX51" s="162" t="s">
        <v>507</v>
      </c>
      <c r="AY51" s="150" t="s">
        <v>507</v>
      </c>
      <c r="AZ51" s="150">
        <v>29.41</v>
      </c>
      <c r="BA51" s="162" t="s">
        <v>507</v>
      </c>
      <c r="BB51" s="162" t="s">
        <v>507</v>
      </c>
      <c r="BC51" s="162" t="s">
        <v>507</v>
      </c>
      <c r="BD51" s="150" t="s">
        <v>507</v>
      </c>
    </row>
    <row r="52" spans="1:56">
      <c r="A52" s="27"/>
      <c r="B52" s="10"/>
      <c r="C52" s="8"/>
      <c r="D52" s="9"/>
      <c r="E52" s="10"/>
      <c r="F52" s="8"/>
      <c r="G52" s="9"/>
      <c r="H52" s="10"/>
      <c r="I52" s="8"/>
      <c r="J52" s="9"/>
      <c r="K52" s="10"/>
      <c r="L52" s="8"/>
      <c r="M52" s="9"/>
      <c r="N52" s="10"/>
      <c r="O52" s="8"/>
      <c r="P52" s="9"/>
      <c r="Q52" s="161"/>
      <c r="R52" s="162"/>
      <c r="S52" s="150"/>
      <c r="T52" s="161"/>
      <c r="U52" s="162"/>
      <c r="V52" s="150"/>
      <c r="W52" s="161"/>
      <c r="X52" s="162"/>
      <c r="Y52" s="150"/>
      <c r="Z52" s="161"/>
      <c r="AA52" s="162"/>
      <c r="AB52" s="150"/>
      <c r="AC52" s="161"/>
      <c r="AD52" s="162"/>
      <c r="AE52" s="150"/>
      <c r="AF52" s="161"/>
      <c r="AG52" s="162"/>
      <c r="AH52" s="162"/>
      <c r="AI52" s="162"/>
      <c r="AJ52" s="150"/>
      <c r="AK52" s="150"/>
      <c r="AL52" s="162"/>
      <c r="AM52" s="162"/>
      <c r="AN52" s="162"/>
      <c r="AO52" s="150"/>
      <c r="AP52" s="150"/>
      <c r="AQ52" s="162"/>
      <c r="AR52" s="162"/>
      <c r="AS52" s="162"/>
      <c r="AT52" s="150"/>
      <c r="AU52" s="150"/>
      <c r="AV52" s="162"/>
      <c r="AW52" s="162"/>
      <c r="AX52" s="162"/>
      <c r="AY52" s="150"/>
      <c r="AZ52" s="150"/>
      <c r="BA52" s="162"/>
      <c r="BB52" s="162"/>
      <c r="BC52" s="162"/>
      <c r="BD52" s="150"/>
    </row>
    <row r="53" spans="1:56">
      <c r="A53" s="25" t="s">
        <v>302</v>
      </c>
      <c r="B53" s="10"/>
      <c r="C53" s="8"/>
      <c r="D53" s="9"/>
      <c r="E53" s="10"/>
      <c r="F53" s="8"/>
      <c r="G53" s="9"/>
      <c r="H53" s="10"/>
      <c r="I53" s="8"/>
      <c r="J53" s="9"/>
      <c r="K53" s="10"/>
      <c r="L53" s="8"/>
      <c r="M53" s="9"/>
      <c r="N53" s="10"/>
      <c r="O53" s="8"/>
      <c r="P53" s="9"/>
      <c r="Q53" s="161"/>
      <c r="R53" s="162"/>
      <c r="S53" s="150"/>
      <c r="T53" s="161"/>
      <c r="U53" s="162"/>
      <c r="V53" s="150"/>
      <c r="W53" s="161"/>
      <c r="X53" s="162"/>
      <c r="Y53" s="150"/>
      <c r="Z53" s="161"/>
      <c r="AA53" s="162"/>
      <c r="AB53" s="150"/>
      <c r="AC53" s="161"/>
      <c r="AD53" s="162"/>
      <c r="AE53" s="150"/>
      <c r="AF53" s="161"/>
      <c r="AG53" s="162"/>
      <c r="AH53" s="162"/>
      <c r="AI53" s="162"/>
      <c r="AJ53" s="150"/>
      <c r="AK53" s="150"/>
      <c r="AL53" s="162"/>
      <c r="AM53" s="162"/>
      <c r="AN53" s="162"/>
      <c r="AO53" s="150"/>
      <c r="AP53" s="150"/>
      <c r="AQ53" s="162"/>
      <c r="AR53" s="162"/>
      <c r="AS53" s="162"/>
      <c r="AT53" s="150"/>
      <c r="AU53" s="150"/>
      <c r="AV53" s="162"/>
      <c r="AW53" s="162"/>
      <c r="AX53" s="162"/>
      <c r="AY53" s="150"/>
      <c r="AZ53" s="150"/>
      <c r="BA53" s="162"/>
      <c r="BB53" s="162"/>
      <c r="BC53" s="162"/>
      <c r="BD53" s="150"/>
    </row>
    <row r="54" spans="1:56">
      <c r="A54" s="24" t="s">
        <v>31</v>
      </c>
      <c r="B54" s="10">
        <v>8.02</v>
      </c>
      <c r="C54" s="8" t="s">
        <v>507</v>
      </c>
      <c r="D54" s="9" t="s">
        <v>507</v>
      </c>
      <c r="E54" s="10">
        <v>12.49</v>
      </c>
      <c r="F54" s="8" t="s">
        <v>507</v>
      </c>
      <c r="G54" s="9" t="s">
        <v>507</v>
      </c>
      <c r="H54" s="10">
        <v>27.01</v>
      </c>
      <c r="I54" s="8" t="s">
        <v>507</v>
      </c>
      <c r="J54" s="9" t="s">
        <v>507</v>
      </c>
      <c r="K54" s="10">
        <v>23.67</v>
      </c>
      <c r="L54" s="8" t="s">
        <v>507</v>
      </c>
      <c r="M54" s="9" t="s">
        <v>507</v>
      </c>
      <c r="N54" s="10">
        <v>28.81</v>
      </c>
      <c r="O54" s="8" t="s">
        <v>507</v>
      </c>
      <c r="P54" s="9" t="s">
        <v>507</v>
      </c>
      <c r="Q54" s="161">
        <v>10.77</v>
      </c>
      <c r="R54" s="162" t="s">
        <v>507</v>
      </c>
      <c r="S54" s="150" t="s">
        <v>507</v>
      </c>
      <c r="T54" s="161">
        <v>11.97</v>
      </c>
      <c r="U54" s="162" t="s">
        <v>507</v>
      </c>
      <c r="V54" s="150" t="s">
        <v>507</v>
      </c>
      <c r="W54" s="161">
        <v>25.99</v>
      </c>
      <c r="X54" s="162" t="s">
        <v>507</v>
      </c>
      <c r="Y54" s="150" t="s">
        <v>507</v>
      </c>
      <c r="Z54" s="161">
        <v>22.91</v>
      </c>
      <c r="AA54" s="162" t="s">
        <v>507</v>
      </c>
      <c r="AB54" s="150" t="s">
        <v>507</v>
      </c>
      <c r="AC54" s="161">
        <v>28.36</v>
      </c>
      <c r="AD54" s="162" t="s">
        <v>507</v>
      </c>
      <c r="AE54" s="150" t="s">
        <v>507</v>
      </c>
      <c r="AF54" s="161">
        <v>9.2799999999999994</v>
      </c>
      <c r="AG54" s="162" t="s">
        <v>507</v>
      </c>
      <c r="AH54" s="162" t="s">
        <v>507</v>
      </c>
      <c r="AI54" s="162" t="s">
        <v>507</v>
      </c>
      <c r="AJ54" s="150" t="s">
        <v>507</v>
      </c>
      <c r="AK54" s="150">
        <v>10.71</v>
      </c>
      <c r="AL54" s="162" t="s">
        <v>507</v>
      </c>
      <c r="AM54" s="162" t="s">
        <v>507</v>
      </c>
      <c r="AN54" s="162" t="s">
        <v>507</v>
      </c>
      <c r="AO54" s="150" t="s">
        <v>507</v>
      </c>
      <c r="AP54" s="150">
        <v>26.47</v>
      </c>
      <c r="AQ54" s="162" t="s">
        <v>507</v>
      </c>
      <c r="AR54" s="162" t="s">
        <v>507</v>
      </c>
      <c r="AS54" s="162" t="s">
        <v>507</v>
      </c>
      <c r="AT54" s="150" t="s">
        <v>507</v>
      </c>
      <c r="AU54" s="150">
        <v>24.86</v>
      </c>
      <c r="AV54" s="162" t="s">
        <v>507</v>
      </c>
      <c r="AW54" s="162" t="s">
        <v>507</v>
      </c>
      <c r="AX54" s="162" t="s">
        <v>507</v>
      </c>
      <c r="AY54" s="150" t="s">
        <v>507</v>
      </c>
      <c r="AZ54" s="150">
        <v>28.68</v>
      </c>
      <c r="BA54" s="162" t="s">
        <v>507</v>
      </c>
      <c r="BB54" s="162" t="s">
        <v>507</v>
      </c>
      <c r="BC54" s="162" t="s">
        <v>507</v>
      </c>
      <c r="BD54" s="150" t="s">
        <v>507</v>
      </c>
    </row>
    <row r="55" spans="1:56">
      <c r="A55" s="24" t="s">
        <v>32</v>
      </c>
      <c r="B55" s="10">
        <v>10.86</v>
      </c>
      <c r="C55" s="8" t="s">
        <v>507</v>
      </c>
      <c r="D55" s="9" t="s">
        <v>507</v>
      </c>
      <c r="E55" s="10">
        <v>14.32</v>
      </c>
      <c r="F55" s="8" t="s">
        <v>507</v>
      </c>
      <c r="G55" s="9" t="s">
        <v>507</v>
      </c>
      <c r="H55" s="10">
        <v>23.76</v>
      </c>
      <c r="I55" s="8" t="s">
        <v>507</v>
      </c>
      <c r="J55" s="9" t="s">
        <v>507</v>
      </c>
      <c r="K55" s="10">
        <v>19.600000000000001</v>
      </c>
      <c r="L55" s="8" t="s">
        <v>507</v>
      </c>
      <c r="M55" s="9" t="s">
        <v>507</v>
      </c>
      <c r="N55" s="10">
        <v>31.46</v>
      </c>
      <c r="O55" s="8" t="s">
        <v>507</v>
      </c>
      <c r="P55" s="9" t="s">
        <v>507</v>
      </c>
      <c r="Q55" s="161">
        <v>9.5500000000000007</v>
      </c>
      <c r="R55" s="162" t="s">
        <v>507</v>
      </c>
      <c r="S55" s="150" t="s">
        <v>507</v>
      </c>
      <c r="T55" s="161">
        <v>11.25</v>
      </c>
      <c r="U55" s="162" t="s">
        <v>507</v>
      </c>
      <c r="V55" s="150" t="s">
        <v>507</v>
      </c>
      <c r="W55" s="161">
        <v>25.74</v>
      </c>
      <c r="X55" s="162" t="s">
        <v>507</v>
      </c>
      <c r="Y55" s="150" t="s">
        <v>507</v>
      </c>
      <c r="Z55" s="161">
        <v>25.73</v>
      </c>
      <c r="AA55" s="162" t="s">
        <v>507</v>
      </c>
      <c r="AB55" s="150" t="s">
        <v>507</v>
      </c>
      <c r="AC55" s="161">
        <v>27.74</v>
      </c>
      <c r="AD55" s="162" t="s">
        <v>507</v>
      </c>
      <c r="AE55" s="150" t="s">
        <v>507</v>
      </c>
      <c r="AF55" s="161">
        <v>14.27</v>
      </c>
      <c r="AG55" s="162" t="s">
        <v>507</v>
      </c>
      <c r="AH55" s="162" t="s">
        <v>507</v>
      </c>
      <c r="AI55" s="162" t="s">
        <v>507</v>
      </c>
      <c r="AJ55" s="150" t="s">
        <v>507</v>
      </c>
      <c r="AK55" s="150">
        <v>13.62</v>
      </c>
      <c r="AL55" s="162" t="s">
        <v>507</v>
      </c>
      <c r="AM55" s="162" t="s">
        <v>507</v>
      </c>
      <c r="AN55" s="162" t="s">
        <v>507</v>
      </c>
      <c r="AO55" s="150" t="s">
        <v>507</v>
      </c>
      <c r="AP55" s="150">
        <v>20.420000000000002</v>
      </c>
      <c r="AQ55" s="162" t="s">
        <v>507</v>
      </c>
      <c r="AR55" s="162" t="s">
        <v>507</v>
      </c>
      <c r="AS55" s="162" t="s">
        <v>507</v>
      </c>
      <c r="AT55" s="150" t="s">
        <v>507</v>
      </c>
      <c r="AU55" s="150">
        <v>25.02</v>
      </c>
      <c r="AV55" s="162" t="s">
        <v>507</v>
      </c>
      <c r="AW55" s="162" t="s">
        <v>507</v>
      </c>
      <c r="AX55" s="162" t="s">
        <v>507</v>
      </c>
      <c r="AY55" s="150" t="s">
        <v>507</v>
      </c>
      <c r="AZ55" s="150">
        <v>26.67</v>
      </c>
      <c r="BA55" s="162" t="s">
        <v>507</v>
      </c>
      <c r="BB55" s="162" t="s">
        <v>507</v>
      </c>
      <c r="BC55" s="162" t="s">
        <v>507</v>
      </c>
      <c r="BD55" s="150" t="s">
        <v>507</v>
      </c>
    </row>
    <row r="56" spans="1:56">
      <c r="A56" s="24" t="s">
        <v>33</v>
      </c>
      <c r="B56" s="10">
        <v>11.64</v>
      </c>
      <c r="C56" s="8" t="s">
        <v>507</v>
      </c>
      <c r="D56" s="9" t="s">
        <v>11</v>
      </c>
      <c r="E56" s="10">
        <v>13.26</v>
      </c>
      <c r="F56" s="8" t="s">
        <v>507</v>
      </c>
      <c r="G56" s="9" t="s">
        <v>507</v>
      </c>
      <c r="H56" s="10">
        <v>21.94</v>
      </c>
      <c r="I56" s="8" t="s">
        <v>507</v>
      </c>
      <c r="J56" s="9" t="s">
        <v>507</v>
      </c>
      <c r="K56" s="10">
        <v>21.88</v>
      </c>
      <c r="L56" s="8" t="s">
        <v>507</v>
      </c>
      <c r="M56" s="9" t="s">
        <v>507</v>
      </c>
      <c r="N56" s="10">
        <v>31.28</v>
      </c>
      <c r="O56" s="8" t="s">
        <v>507</v>
      </c>
      <c r="P56" s="9" t="s">
        <v>507</v>
      </c>
      <c r="Q56" s="161">
        <v>12.12</v>
      </c>
      <c r="R56" s="162" t="s">
        <v>507</v>
      </c>
      <c r="S56" s="150" t="s">
        <v>507</v>
      </c>
      <c r="T56" s="161">
        <v>8.9</v>
      </c>
      <c r="U56" s="162" t="s">
        <v>507</v>
      </c>
      <c r="V56" s="150" t="s">
        <v>507</v>
      </c>
      <c r="W56" s="161">
        <v>24.61</v>
      </c>
      <c r="X56" s="162" t="s">
        <v>507</v>
      </c>
      <c r="Y56" s="150" t="s">
        <v>507</v>
      </c>
      <c r="Z56" s="161">
        <v>22.78</v>
      </c>
      <c r="AA56" s="162" t="s">
        <v>507</v>
      </c>
      <c r="AB56" s="150" t="s">
        <v>507</v>
      </c>
      <c r="AC56" s="161">
        <v>31.59</v>
      </c>
      <c r="AD56" s="162" t="s">
        <v>507</v>
      </c>
      <c r="AE56" s="150" t="s">
        <v>507</v>
      </c>
      <c r="AF56" s="161">
        <v>13</v>
      </c>
      <c r="AG56" s="162" t="s">
        <v>507</v>
      </c>
      <c r="AH56" s="162" t="s">
        <v>507</v>
      </c>
      <c r="AI56" s="162" t="s">
        <v>507</v>
      </c>
      <c r="AJ56" s="150" t="s">
        <v>507</v>
      </c>
      <c r="AK56" s="150">
        <v>11.53</v>
      </c>
      <c r="AL56" s="162" t="s">
        <v>507</v>
      </c>
      <c r="AM56" s="162" t="s">
        <v>507</v>
      </c>
      <c r="AN56" s="162" t="s">
        <v>507</v>
      </c>
      <c r="AO56" s="150" t="s">
        <v>507</v>
      </c>
      <c r="AP56" s="150">
        <v>20.46</v>
      </c>
      <c r="AQ56" s="162" t="s">
        <v>507</v>
      </c>
      <c r="AR56" s="162" t="s">
        <v>11</v>
      </c>
      <c r="AS56" s="162" t="s">
        <v>507</v>
      </c>
      <c r="AT56" s="150" t="s">
        <v>507</v>
      </c>
      <c r="AU56" s="150">
        <v>23.26</v>
      </c>
      <c r="AV56" s="162" t="s">
        <v>507</v>
      </c>
      <c r="AW56" s="162" t="s">
        <v>507</v>
      </c>
      <c r="AX56" s="162" t="s">
        <v>507</v>
      </c>
      <c r="AY56" s="150" t="s">
        <v>507</v>
      </c>
      <c r="AZ56" s="150">
        <v>31.75</v>
      </c>
      <c r="BA56" s="162" t="s">
        <v>507</v>
      </c>
      <c r="BB56" s="162" t="s">
        <v>507</v>
      </c>
      <c r="BC56" s="162" t="s">
        <v>507</v>
      </c>
      <c r="BD56" s="150" t="s">
        <v>507</v>
      </c>
    </row>
    <row r="57" spans="1:56">
      <c r="A57" s="24"/>
      <c r="B57" s="10"/>
      <c r="C57" s="8"/>
      <c r="D57" s="9"/>
      <c r="E57" s="10"/>
      <c r="F57" s="8"/>
      <c r="G57" s="9"/>
      <c r="H57" s="10"/>
      <c r="I57" s="8"/>
      <c r="J57" s="9"/>
      <c r="K57" s="10"/>
      <c r="L57" s="8"/>
      <c r="M57" s="9"/>
      <c r="N57" s="10"/>
      <c r="O57" s="8"/>
      <c r="P57" s="9"/>
      <c r="Q57" s="161"/>
      <c r="R57" s="162"/>
      <c r="S57" s="150"/>
      <c r="T57" s="161"/>
      <c r="U57" s="162"/>
      <c r="V57" s="150"/>
      <c r="W57" s="161"/>
      <c r="X57" s="162"/>
      <c r="Y57" s="150"/>
      <c r="Z57" s="161"/>
      <c r="AA57" s="162"/>
      <c r="AB57" s="150"/>
      <c r="AC57" s="161"/>
      <c r="AD57" s="162"/>
      <c r="AE57" s="150"/>
      <c r="AF57" s="161"/>
      <c r="AG57" s="162"/>
      <c r="AH57" s="162"/>
      <c r="AI57" s="162"/>
      <c r="AJ57" s="150"/>
      <c r="AK57" s="150"/>
      <c r="AL57" s="162"/>
      <c r="AM57" s="162"/>
      <c r="AN57" s="162"/>
      <c r="AO57" s="150"/>
      <c r="AP57" s="150"/>
      <c r="AQ57" s="162"/>
      <c r="AR57" s="162"/>
      <c r="AS57" s="162"/>
      <c r="AT57" s="150"/>
      <c r="AU57" s="150"/>
      <c r="AV57" s="162"/>
      <c r="AW57" s="162"/>
      <c r="AX57" s="162"/>
      <c r="AY57" s="150"/>
      <c r="AZ57" s="150"/>
      <c r="BA57" s="162"/>
      <c r="BB57" s="162"/>
      <c r="BC57" s="162"/>
      <c r="BD57" s="150"/>
    </row>
    <row r="58" spans="1:56">
      <c r="A58" s="25" t="s">
        <v>27</v>
      </c>
      <c r="B58" s="10"/>
      <c r="C58" s="8"/>
      <c r="D58" s="9"/>
      <c r="E58" s="10"/>
      <c r="F58" s="8"/>
      <c r="G58" s="9"/>
      <c r="H58" s="10"/>
      <c r="I58" s="8"/>
      <c r="J58" s="9"/>
      <c r="K58" s="10"/>
      <c r="L58" s="8"/>
      <c r="M58" s="9"/>
      <c r="N58" s="10"/>
      <c r="O58" s="8"/>
      <c r="P58" s="9"/>
      <c r="Q58" s="161"/>
      <c r="R58" s="162"/>
      <c r="S58" s="150"/>
      <c r="T58" s="161"/>
      <c r="U58" s="162"/>
      <c r="V58" s="150"/>
      <c r="W58" s="161"/>
      <c r="X58" s="162"/>
      <c r="Y58" s="150"/>
      <c r="Z58" s="161"/>
      <c r="AA58" s="162"/>
      <c r="AB58" s="150"/>
      <c r="AC58" s="161"/>
      <c r="AD58" s="162"/>
      <c r="AE58" s="150"/>
      <c r="AF58" s="161"/>
      <c r="AG58" s="162"/>
      <c r="AH58" s="162"/>
      <c r="AI58" s="162"/>
      <c r="AJ58" s="150"/>
      <c r="AK58" s="150"/>
      <c r="AL58" s="162"/>
      <c r="AM58" s="162"/>
      <c r="AN58" s="162"/>
      <c r="AO58" s="150"/>
      <c r="AP58" s="150"/>
      <c r="AQ58" s="162"/>
      <c r="AR58" s="162"/>
      <c r="AS58" s="162"/>
      <c r="AT58" s="150"/>
      <c r="AU58" s="150"/>
      <c r="AV58" s="162"/>
      <c r="AW58" s="162"/>
      <c r="AX58" s="162"/>
      <c r="AY58" s="150"/>
      <c r="AZ58" s="150"/>
      <c r="BA58" s="162"/>
      <c r="BB58" s="162"/>
      <c r="BC58" s="162"/>
      <c r="BD58" s="150"/>
    </row>
    <row r="59" spans="1:56">
      <c r="A59" s="24" t="s">
        <v>28</v>
      </c>
      <c r="B59" s="10">
        <v>8.0299999999999994</v>
      </c>
      <c r="C59" s="8" t="s">
        <v>507</v>
      </c>
      <c r="D59" s="9" t="s">
        <v>507</v>
      </c>
      <c r="E59" s="10">
        <v>12.47</v>
      </c>
      <c r="F59" s="8" t="s">
        <v>507</v>
      </c>
      <c r="G59" s="9" t="s">
        <v>507</v>
      </c>
      <c r="H59" s="10">
        <v>26.99</v>
      </c>
      <c r="I59" s="8" t="s">
        <v>507</v>
      </c>
      <c r="J59" s="9" t="s">
        <v>507</v>
      </c>
      <c r="K59" s="10">
        <v>23.68</v>
      </c>
      <c r="L59" s="8" t="s">
        <v>507</v>
      </c>
      <c r="M59" s="9" t="s">
        <v>507</v>
      </c>
      <c r="N59" s="10">
        <v>28.84</v>
      </c>
      <c r="O59" s="8" t="s">
        <v>507</v>
      </c>
      <c r="P59" s="9" t="s">
        <v>507</v>
      </c>
      <c r="Q59" s="161">
        <v>10.79</v>
      </c>
      <c r="R59" s="162" t="s">
        <v>507</v>
      </c>
      <c r="S59" s="150" t="s">
        <v>507</v>
      </c>
      <c r="T59" s="161">
        <v>11.94</v>
      </c>
      <c r="U59" s="162" t="s">
        <v>507</v>
      </c>
      <c r="V59" s="150" t="s">
        <v>507</v>
      </c>
      <c r="W59" s="161">
        <v>26.09</v>
      </c>
      <c r="X59" s="162" t="s">
        <v>507</v>
      </c>
      <c r="Y59" s="150" t="s">
        <v>507</v>
      </c>
      <c r="Z59" s="161">
        <v>22.83</v>
      </c>
      <c r="AA59" s="162" t="s">
        <v>507</v>
      </c>
      <c r="AB59" s="150" t="s">
        <v>507</v>
      </c>
      <c r="AC59" s="161">
        <v>28.35</v>
      </c>
      <c r="AD59" s="162" t="s">
        <v>507</v>
      </c>
      <c r="AE59" s="150" t="s">
        <v>507</v>
      </c>
      <c r="AF59" s="161">
        <v>9.2799999999999994</v>
      </c>
      <c r="AG59" s="162" t="s">
        <v>507</v>
      </c>
      <c r="AH59" s="162" t="s">
        <v>507</v>
      </c>
      <c r="AI59" s="162" t="s">
        <v>507</v>
      </c>
      <c r="AJ59" s="150" t="s">
        <v>507</v>
      </c>
      <c r="AK59" s="150">
        <v>10.71</v>
      </c>
      <c r="AL59" s="162" t="s">
        <v>507</v>
      </c>
      <c r="AM59" s="162" t="s">
        <v>507</v>
      </c>
      <c r="AN59" s="162" t="s">
        <v>507</v>
      </c>
      <c r="AO59" s="150" t="s">
        <v>507</v>
      </c>
      <c r="AP59" s="150">
        <v>26.47</v>
      </c>
      <c r="AQ59" s="162" t="s">
        <v>507</v>
      </c>
      <c r="AR59" s="162" t="s">
        <v>507</v>
      </c>
      <c r="AS59" s="162" t="s">
        <v>507</v>
      </c>
      <c r="AT59" s="150" t="s">
        <v>507</v>
      </c>
      <c r="AU59" s="150">
        <v>24.86</v>
      </c>
      <c r="AV59" s="162" t="s">
        <v>507</v>
      </c>
      <c r="AW59" s="162" t="s">
        <v>507</v>
      </c>
      <c r="AX59" s="162" t="s">
        <v>507</v>
      </c>
      <c r="AY59" s="150" t="s">
        <v>507</v>
      </c>
      <c r="AZ59" s="150">
        <v>28.68</v>
      </c>
      <c r="BA59" s="162" t="s">
        <v>507</v>
      </c>
      <c r="BB59" s="162" t="s">
        <v>507</v>
      </c>
      <c r="BC59" s="162" t="s">
        <v>507</v>
      </c>
      <c r="BD59" s="150" t="s">
        <v>507</v>
      </c>
    </row>
    <row r="60" spans="1:56">
      <c r="A60" s="24" t="s">
        <v>299</v>
      </c>
      <c r="B60" s="10">
        <v>15.79</v>
      </c>
      <c r="C60" s="8" t="s">
        <v>507</v>
      </c>
      <c r="D60" s="9" t="s">
        <v>11</v>
      </c>
      <c r="E60" s="10">
        <v>13.27</v>
      </c>
      <c r="F60" s="8" t="s">
        <v>507</v>
      </c>
      <c r="G60" s="9" t="s">
        <v>507</v>
      </c>
      <c r="H60" s="10">
        <v>23.22</v>
      </c>
      <c r="I60" s="8" t="s">
        <v>507</v>
      </c>
      <c r="J60" s="9" t="s">
        <v>507</v>
      </c>
      <c r="K60" s="10">
        <v>20.43</v>
      </c>
      <c r="L60" s="8" t="s">
        <v>507</v>
      </c>
      <c r="M60" s="9" t="s">
        <v>507</v>
      </c>
      <c r="N60" s="10">
        <v>27.29</v>
      </c>
      <c r="O60" s="8" t="s">
        <v>507</v>
      </c>
      <c r="P60" s="9" t="s">
        <v>507</v>
      </c>
      <c r="Q60" s="161">
        <v>15.25</v>
      </c>
      <c r="R60" s="162" t="s">
        <v>507</v>
      </c>
      <c r="S60" s="150" t="s">
        <v>507</v>
      </c>
      <c r="T60" s="161">
        <v>10.3</v>
      </c>
      <c r="U60" s="162" t="s">
        <v>507</v>
      </c>
      <c r="V60" s="150" t="s">
        <v>507</v>
      </c>
      <c r="W60" s="161">
        <v>30.05</v>
      </c>
      <c r="X60" s="162" t="s">
        <v>507</v>
      </c>
      <c r="Y60" s="150" t="s">
        <v>507</v>
      </c>
      <c r="Z60" s="161">
        <v>19.13</v>
      </c>
      <c r="AA60" s="162" t="s">
        <v>507</v>
      </c>
      <c r="AB60" s="150" t="s">
        <v>507</v>
      </c>
      <c r="AC60" s="161">
        <v>25.28</v>
      </c>
      <c r="AD60" s="162" t="s">
        <v>507</v>
      </c>
      <c r="AE60" s="150" t="s">
        <v>507</v>
      </c>
      <c r="AF60" s="161">
        <v>15.35</v>
      </c>
      <c r="AG60" s="162" t="s">
        <v>507</v>
      </c>
      <c r="AH60" s="162" t="s">
        <v>507</v>
      </c>
      <c r="AI60" s="162" t="s">
        <v>507</v>
      </c>
      <c r="AJ60" s="150" t="s">
        <v>507</v>
      </c>
      <c r="AK60" s="150">
        <v>10.64</v>
      </c>
      <c r="AL60" s="162" t="s">
        <v>507</v>
      </c>
      <c r="AM60" s="162" t="s">
        <v>507</v>
      </c>
      <c r="AN60" s="162" t="s">
        <v>507</v>
      </c>
      <c r="AO60" s="150" t="s">
        <v>507</v>
      </c>
      <c r="AP60" s="150">
        <v>23.14</v>
      </c>
      <c r="AQ60" s="162" t="s">
        <v>507</v>
      </c>
      <c r="AR60" s="162" t="s">
        <v>507</v>
      </c>
      <c r="AS60" s="162" t="s">
        <v>507</v>
      </c>
      <c r="AT60" s="150" t="s">
        <v>507</v>
      </c>
      <c r="AU60" s="150">
        <v>22.27</v>
      </c>
      <c r="AV60" s="162" t="s">
        <v>507</v>
      </c>
      <c r="AW60" s="162" t="s">
        <v>507</v>
      </c>
      <c r="AX60" s="162" t="s">
        <v>507</v>
      </c>
      <c r="AY60" s="150" t="s">
        <v>507</v>
      </c>
      <c r="AZ60" s="150">
        <v>28.6</v>
      </c>
      <c r="BA60" s="162" t="s">
        <v>507</v>
      </c>
      <c r="BB60" s="162" t="s">
        <v>507</v>
      </c>
      <c r="BC60" s="162" t="s">
        <v>507</v>
      </c>
      <c r="BD60" s="150" t="s">
        <v>507</v>
      </c>
    </row>
    <row r="61" spans="1:56">
      <c r="A61" s="134" t="s">
        <v>300</v>
      </c>
      <c r="B61" s="10">
        <v>16.43</v>
      </c>
      <c r="C61" s="8" t="s">
        <v>507</v>
      </c>
      <c r="D61" s="9" t="s">
        <v>11</v>
      </c>
      <c r="E61" s="10">
        <v>16.2</v>
      </c>
      <c r="F61" s="8" t="s">
        <v>507</v>
      </c>
      <c r="G61" s="9" t="s">
        <v>507</v>
      </c>
      <c r="H61" s="10">
        <v>21.26</v>
      </c>
      <c r="I61" s="8" t="s">
        <v>507</v>
      </c>
      <c r="J61" s="9" t="s">
        <v>507</v>
      </c>
      <c r="K61" s="10">
        <v>16.239999999999998</v>
      </c>
      <c r="L61" s="8" t="s">
        <v>507</v>
      </c>
      <c r="M61" s="9" t="s">
        <v>11</v>
      </c>
      <c r="N61" s="10">
        <v>29.87</v>
      </c>
      <c r="O61" s="8" t="s">
        <v>507</v>
      </c>
      <c r="P61" s="9" t="s">
        <v>507</v>
      </c>
      <c r="Q61" s="161">
        <v>16.02</v>
      </c>
      <c r="R61" s="162" t="s">
        <v>507</v>
      </c>
      <c r="S61" s="150" t="s">
        <v>507</v>
      </c>
      <c r="T61" s="161">
        <v>9.09</v>
      </c>
      <c r="U61" s="162" t="s">
        <v>507</v>
      </c>
      <c r="V61" s="150" t="s">
        <v>507</v>
      </c>
      <c r="W61" s="161">
        <v>27.04</v>
      </c>
      <c r="X61" s="162" t="s">
        <v>507</v>
      </c>
      <c r="Y61" s="150" t="s">
        <v>507</v>
      </c>
      <c r="Z61" s="161">
        <v>20.239999999999998</v>
      </c>
      <c r="AA61" s="162" t="s">
        <v>507</v>
      </c>
      <c r="AB61" s="150" t="s">
        <v>507</v>
      </c>
      <c r="AC61" s="161">
        <v>27.61</v>
      </c>
      <c r="AD61" s="162" t="s">
        <v>507</v>
      </c>
      <c r="AE61" s="150" t="s">
        <v>507</v>
      </c>
      <c r="AF61" s="161">
        <v>16.11</v>
      </c>
      <c r="AG61" s="162" t="s">
        <v>507</v>
      </c>
      <c r="AH61" s="162" t="s">
        <v>507</v>
      </c>
      <c r="AI61" s="162" t="s">
        <v>507</v>
      </c>
      <c r="AJ61" s="150" t="s">
        <v>507</v>
      </c>
      <c r="AK61" s="150">
        <v>8.26</v>
      </c>
      <c r="AL61" s="162" t="s">
        <v>507</v>
      </c>
      <c r="AM61" s="162" t="s">
        <v>507</v>
      </c>
      <c r="AN61" s="162" t="s">
        <v>507</v>
      </c>
      <c r="AO61" s="150" t="s">
        <v>507</v>
      </c>
      <c r="AP61" s="150">
        <v>20.25</v>
      </c>
      <c r="AQ61" s="162" t="s">
        <v>507</v>
      </c>
      <c r="AR61" s="162" t="s">
        <v>507</v>
      </c>
      <c r="AS61" s="162" t="s">
        <v>507</v>
      </c>
      <c r="AT61" s="150" t="s">
        <v>507</v>
      </c>
      <c r="AU61" s="150">
        <v>24.09</v>
      </c>
      <c r="AV61" s="162" t="s">
        <v>507</v>
      </c>
      <c r="AW61" s="162" t="s">
        <v>507</v>
      </c>
      <c r="AX61" s="162" t="s">
        <v>507</v>
      </c>
      <c r="AY61" s="150" t="s">
        <v>507</v>
      </c>
      <c r="AZ61" s="150">
        <v>31.3</v>
      </c>
      <c r="BA61" s="162" t="s">
        <v>507</v>
      </c>
      <c r="BB61" s="162" t="s">
        <v>507</v>
      </c>
      <c r="BC61" s="162" t="s">
        <v>507</v>
      </c>
      <c r="BD61" s="150" t="s">
        <v>507</v>
      </c>
    </row>
    <row r="62" spans="1:56">
      <c r="A62" s="134" t="s">
        <v>301</v>
      </c>
      <c r="B62" s="10">
        <v>15.22</v>
      </c>
      <c r="C62" s="8" t="s">
        <v>507</v>
      </c>
      <c r="D62" s="9" t="s">
        <v>11</v>
      </c>
      <c r="E62" s="10">
        <v>10.63</v>
      </c>
      <c r="F62" s="8" t="s">
        <v>507</v>
      </c>
      <c r="G62" s="9" t="s">
        <v>507</v>
      </c>
      <c r="H62" s="10">
        <v>24.98</v>
      </c>
      <c r="I62" s="8" t="s">
        <v>507</v>
      </c>
      <c r="J62" s="9" t="s">
        <v>507</v>
      </c>
      <c r="K62" s="10">
        <v>24.19</v>
      </c>
      <c r="L62" s="8" t="s">
        <v>507</v>
      </c>
      <c r="M62" s="9" t="s">
        <v>507</v>
      </c>
      <c r="N62" s="10">
        <v>24.98</v>
      </c>
      <c r="O62" s="8" t="s">
        <v>507</v>
      </c>
      <c r="P62" s="9" t="s">
        <v>507</v>
      </c>
      <c r="Q62" s="161">
        <v>14.55</v>
      </c>
      <c r="R62" s="162" t="s">
        <v>507</v>
      </c>
      <c r="S62" s="150" t="s">
        <v>507</v>
      </c>
      <c r="T62" s="161">
        <v>11.4</v>
      </c>
      <c r="U62" s="162" t="s">
        <v>507</v>
      </c>
      <c r="V62" s="150" t="s">
        <v>507</v>
      </c>
      <c r="W62" s="161">
        <v>32.75</v>
      </c>
      <c r="X62" s="162" t="s">
        <v>507</v>
      </c>
      <c r="Y62" s="150" t="s">
        <v>507</v>
      </c>
      <c r="Z62" s="161">
        <v>18.12</v>
      </c>
      <c r="AA62" s="162" t="s">
        <v>507</v>
      </c>
      <c r="AB62" s="150" t="s">
        <v>507</v>
      </c>
      <c r="AC62" s="161">
        <v>23.18</v>
      </c>
      <c r="AD62" s="162" t="s">
        <v>507</v>
      </c>
      <c r="AE62" s="150" t="s">
        <v>507</v>
      </c>
      <c r="AF62" s="161">
        <v>14.55</v>
      </c>
      <c r="AG62" s="162" t="s">
        <v>507</v>
      </c>
      <c r="AH62" s="162" t="s">
        <v>507</v>
      </c>
      <c r="AI62" s="162" t="s">
        <v>507</v>
      </c>
      <c r="AJ62" s="150" t="s">
        <v>507</v>
      </c>
      <c r="AK62" s="150">
        <v>13.16</v>
      </c>
      <c r="AL62" s="162" t="s">
        <v>507</v>
      </c>
      <c r="AM62" s="162" t="s">
        <v>507</v>
      </c>
      <c r="AN62" s="162" t="s">
        <v>507</v>
      </c>
      <c r="AO62" s="150" t="s">
        <v>507</v>
      </c>
      <c r="AP62" s="150">
        <v>26.19</v>
      </c>
      <c r="AQ62" s="162" t="s">
        <v>507</v>
      </c>
      <c r="AR62" s="162" t="s">
        <v>507</v>
      </c>
      <c r="AS62" s="162" t="s">
        <v>507</v>
      </c>
      <c r="AT62" s="150" t="s">
        <v>507</v>
      </c>
      <c r="AU62" s="150">
        <v>20.350000000000001</v>
      </c>
      <c r="AV62" s="162" t="s">
        <v>507</v>
      </c>
      <c r="AW62" s="162" t="s">
        <v>507</v>
      </c>
      <c r="AX62" s="162" t="s">
        <v>507</v>
      </c>
      <c r="AY62" s="150" t="s">
        <v>507</v>
      </c>
      <c r="AZ62" s="150">
        <v>25.75</v>
      </c>
      <c r="BA62" s="162" t="s">
        <v>507</v>
      </c>
      <c r="BB62" s="162" t="s">
        <v>507</v>
      </c>
      <c r="BC62" s="162" t="s">
        <v>507</v>
      </c>
      <c r="BD62" s="150" t="s">
        <v>507</v>
      </c>
    </row>
    <row r="63" spans="1:56">
      <c r="A63" s="24" t="s">
        <v>29</v>
      </c>
      <c r="B63" s="10">
        <v>11.93</v>
      </c>
      <c r="C63" s="8" t="s">
        <v>507</v>
      </c>
      <c r="D63" s="9" t="s">
        <v>507</v>
      </c>
      <c r="E63" s="10">
        <v>10.130000000000001</v>
      </c>
      <c r="F63" s="8" t="s">
        <v>507</v>
      </c>
      <c r="G63" s="9" t="s">
        <v>507</v>
      </c>
      <c r="H63" s="10">
        <v>23.8</v>
      </c>
      <c r="I63" s="8" t="s">
        <v>507</v>
      </c>
      <c r="J63" s="9" t="s">
        <v>507</v>
      </c>
      <c r="K63" s="10">
        <v>22.07</v>
      </c>
      <c r="L63" s="8" t="s">
        <v>507</v>
      </c>
      <c r="M63" s="9" t="s">
        <v>507</v>
      </c>
      <c r="N63" s="10">
        <v>32.06</v>
      </c>
      <c r="O63" s="8" t="s">
        <v>507</v>
      </c>
      <c r="P63" s="9" t="s">
        <v>507</v>
      </c>
      <c r="Q63" s="161">
        <v>9.06</v>
      </c>
      <c r="R63" s="162" t="s">
        <v>507</v>
      </c>
      <c r="S63" s="150" t="s">
        <v>507</v>
      </c>
      <c r="T63" s="161">
        <v>5.79</v>
      </c>
      <c r="U63" s="162" t="s">
        <v>507</v>
      </c>
      <c r="V63" s="150" t="s">
        <v>11</v>
      </c>
      <c r="W63" s="161">
        <v>25.79</v>
      </c>
      <c r="X63" s="162" t="s">
        <v>507</v>
      </c>
      <c r="Y63" s="150" t="s">
        <v>507</v>
      </c>
      <c r="Z63" s="161">
        <v>22.75</v>
      </c>
      <c r="AA63" s="162" t="s">
        <v>507</v>
      </c>
      <c r="AB63" s="150" t="s">
        <v>507</v>
      </c>
      <c r="AC63" s="161">
        <v>36.61</v>
      </c>
      <c r="AD63" s="162" t="s">
        <v>507</v>
      </c>
      <c r="AE63" s="150" t="s">
        <v>11</v>
      </c>
      <c r="AF63" s="161">
        <v>8.7799999999999994</v>
      </c>
      <c r="AG63" s="162" t="s">
        <v>507</v>
      </c>
      <c r="AH63" s="162" t="s">
        <v>507</v>
      </c>
      <c r="AI63" s="162" t="s">
        <v>507</v>
      </c>
      <c r="AJ63" s="150" t="s">
        <v>507</v>
      </c>
      <c r="AK63" s="150">
        <v>9.99</v>
      </c>
      <c r="AL63" s="162" t="s">
        <v>507</v>
      </c>
      <c r="AM63" s="162" t="s">
        <v>507</v>
      </c>
      <c r="AN63" s="162" t="s">
        <v>507</v>
      </c>
      <c r="AO63" s="150" t="s">
        <v>507</v>
      </c>
      <c r="AP63" s="150">
        <v>19.78</v>
      </c>
      <c r="AQ63" s="162" t="s">
        <v>507</v>
      </c>
      <c r="AR63" s="162" t="s">
        <v>507</v>
      </c>
      <c r="AS63" s="162" t="s">
        <v>507</v>
      </c>
      <c r="AT63" s="150" t="s">
        <v>507</v>
      </c>
      <c r="AU63" s="150">
        <v>25.05</v>
      </c>
      <c r="AV63" s="162" t="s">
        <v>507</v>
      </c>
      <c r="AW63" s="162" t="s">
        <v>507</v>
      </c>
      <c r="AX63" s="162" t="s">
        <v>507</v>
      </c>
      <c r="AY63" s="150" t="s">
        <v>507</v>
      </c>
      <c r="AZ63" s="150">
        <v>36.4</v>
      </c>
      <c r="BA63" s="162" t="s">
        <v>507</v>
      </c>
      <c r="BB63" s="162" t="s">
        <v>507</v>
      </c>
      <c r="BC63" s="162" t="s">
        <v>507</v>
      </c>
      <c r="BD63" s="150" t="s">
        <v>507</v>
      </c>
    </row>
    <row r="64" spans="1:56" ht="14.45" customHeight="1">
      <c r="A64" s="24" t="s">
        <v>30</v>
      </c>
      <c r="B64" s="10">
        <v>9.83</v>
      </c>
      <c r="C64" s="8" t="s">
        <v>507</v>
      </c>
      <c r="D64" s="9" t="s">
        <v>507</v>
      </c>
      <c r="E64" s="10">
        <v>14.39</v>
      </c>
      <c r="F64" s="8" t="s">
        <v>507</v>
      </c>
      <c r="G64" s="9" t="s">
        <v>507</v>
      </c>
      <c r="H64" s="10">
        <v>21.64</v>
      </c>
      <c r="I64" s="8" t="s">
        <v>507</v>
      </c>
      <c r="J64" s="9" t="s">
        <v>507</v>
      </c>
      <c r="K64" s="10">
        <v>21.56</v>
      </c>
      <c r="L64" s="8" t="s">
        <v>507</v>
      </c>
      <c r="M64" s="9" t="s">
        <v>507</v>
      </c>
      <c r="N64" s="10">
        <v>32.58</v>
      </c>
      <c r="O64" s="8" t="s">
        <v>507</v>
      </c>
      <c r="P64" s="9" t="s">
        <v>507</v>
      </c>
      <c r="Q64" s="161">
        <v>10.17</v>
      </c>
      <c r="R64" s="162" t="s">
        <v>507</v>
      </c>
      <c r="S64" s="150" t="s">
        <v>507</v>
      </c>
      <c r="T64" s="161">
        <v>9.8699999999999992</v>
      </c>
      <c r="U64" s="162" t="s">
        <v>507</v>
      </c>
      <c r="V64" s="150" t="s">
        <v>507</v>
      </c>
      <c r="W64" s="161">
        <v>21.71</v>
      </c>
      <c r="X64" s="162" t="s">
        <v>507</v>
      </c>
      <c r="Y64" s="150" t="s">
        <v>507</v>
      </c>
      <c r="Z64" s="161">
        <v>26.06</v>
      </c>
      <c r="AA64" s="162" t="s">
        <v>507</v>
      </c>
      <c r="AB64" s="150" t="s">
        <v>507</v>
      </c>
      <c r="AC64" s="161">
        <v>32.19</v>
      </c>
      <c r="AD64" s="162" t="s">
        <v>507</v>
      </c>
      <c r="AE64" s="150" t="s">
        <v>507</v>
      </c>
      <c r="AF64" s="161">
        <v>13.65</v>
      </c>
      <c r="AG64" s="162" t="s">
        <v>507</v>
      </c>
      <c r="AH64" s="162" t="s">
        <v>507</v>
      </c>
      <c r="AI64" s="162" t="s">
        <v>507</v>
      </c>
      <c r="AJ64" s="150" t="s">
        <v>507</v>
      </c>
      <c r="AK64" s="150">
        <v>12.99</v>
      </c>
      <c r="AL64" s="162" t="s">
        <v>507</v>
      </c>
      <c r="AM64" s="162" t="s">
        <v>507</v>
      </c>
      <c r="AN64" s="162" t="s">
        <v>507</v>
      </c>
      <c r="AO64" s="150" t="s">
        <v>507</v>
      </c>
      <c r="AP64" s="150">
        <v>19.47</v>
      </c>
      <c r="AQ64" s="162" t="s">
        <v>507</v>
      </c>
      <c r="AR64" s="162" t="s">
        <v>11</v>
      </c>
      <c r="AS64" s="162" t="s">
        <v>507</v>
      </c>
      <c r="AT64" s="150" t="s">
        <v>507</v>
      </c>
      <c r="AU64" s="150">
        <v>23.82</v>
      </c>
      <c r="AV64" s="162" t="s">
        <v>507</v>
      </c>
      <c r="AW64" s="162" t="s">
        <v>507</v>
      </c>
      <c r="AX64" s="162" t="s">
        <v>507</v>
      </c>
      <c r="AY64" s="150" t="s">
        <v>507</v>
      </c>
      <c r="AZ64" s="150">
        <v>30.06</v>
      </c>
      <c r="BA64" s="162" t="s">
        <v>507</v>
      </c>
      <c r="BB64" s="162" t="s">
        <v>507</v>
      </c>
      <c r="BC64" s="162" t="s">
        <v>507</v>
      </c>
      <c r="BD64" s="150" t="s">
        <v>507</v>
      </c>
    </row>
    <row r="65" spans="1:56">
      <c r="A65" s="24"/>
      <c r="B65" s="10"/>
      <c r="C65" s="8"/>
      <c r="D65" s="9"/>
      <c r="E65" s="10"/>
      <c r="F65" s="8"/>
      <c r="G65" s="9"/>
      <c r="H65" s="10"/>
      <c r="I65" s="8"/>
      <c r="J65" s="9"/>
      <c r="K65" s="10"/>
      <c r="L65" s="8"/>
      <c r="M65" s="9"/>
      <c r="N65" s="10"/>
      <c r="O65" s="8"/>
      <c r="P65" s="9"/>
      <c r="Q65" s="161"/>
      <c r="R65" s="162"/>
      <c r="S65" s="150"/>
      <c r="T65" s="161"/>
      <c r="U65" s="162"/>
      <c r="V65" s="150"/>
      <c r="W65" s="161"/>
      <c r="X65" s="162"/>
      <c r="Y65" s="150"/>
      <c r="Z65" s="161"/>
      <c r="AA65" s="162"/>
      <c r="AB65" s="150"/>
      <c r="AC65" s="161"/>
      <c r="AD65" s="162"/>
      <c r="AE65" s="150"/>
      <c r="AF65" s="161"/>
      <c r="AG65" s="162"/>
      <c r="AH65" s="162"/>
      <c r="AI65" s="162"/>
      <c r="AJ65" s="150"/>
      <c r="AK65" s="150"/>
      <c r="AL65" s="162"/>
      <c r="AM65" s="162"/>
      <c r="AN65" s="162"/>
      <c r="AO65" s="150"/>
      <c r="AP65" s="150"/>
      <c r="AQ65" s="162"/>
      <c r="AR65" s="162"/>
      <c r="AS65" s="162"/>
      <c r="AT65" s="150"/>
      <c r="AU65" s="150"/>
      <c r="AV65" s="162"/>
      <c r="AW65" s="162"/>
      <c r="AX65" s="162"/>
      <c r="AY65" s="150"/>
      <c r="AZ65" s="150"/>
      <c r="BA65" s="162"/>
      <c r="BB65" s="162"/>
      <c r="BC65" s="162"/>
      <c r="BD65" s="150"/>
    </row>
    <row r="66" spans="1:56">
      <c r="A66" s="25" t="s">
        <v>61</v>
      </c>
      <c r="B66" s="10"/>
      <c r="C66" s="8"/>
      <c r="D66" s="9"/>
      <c r="E66" s="10"/>
      <c r="F66" s="8"/>
      <c r="G66" s="9"/>
      <c r="H66" s="10"/>
      <c r="I66" s="8"/>
      <c r="J66" s="9"/>
      <c r="K66" s="10"/>
      <c r="L66" s="8"/>
      <c r="M66" s="9"/>
      <c r="N66" s="10"/>
      <c r="O66" s="8"/>
      <c r="P66" s="9"/>
      <c r="Q66" s="161"/>
      <c r="R66" s="162"/>
      <c r="S66" s="150"/>
      <c r="T66" s="161"/>
      <c r="U66" s="162"/>
      <c r="V66" s="150"/>
      <c r="W66" s="161"/>
      <c r="X66" s="162"/>
      <c r="Y66" s="150"/>
      <c r="Z66" s="161"/>
      <c r="AA66" s="162"/>
      <c r="AB66" s="150"/>
      <c r="AC66" s="161"/>
      <c r="AD66" s="162"/>
      <c r="AE66" s="150"/>
      <c r="AF66" s="161"/>
      <c r="AG66" s="162"/>
      <c r="AH66" s="162"/>
      <c r="AI66" s="162"/>
      <c r="AJ66" s="150"/>
      <c r="AK66" s="150"/>
      <c r="AL66" s="162"/>
      <c r="AM66" s="162"/>
      <c r="AN66" s="162"/>
      <c r="AO66" s="150"/>
      <c r="AP66" s="150"/>
      <c r="AQ66" s="162"/>
      <c r="AR66" s="162"/>
      <c r="AS66" s="162"/>
      <c r="AT66" s="150"/>
      <c r="AU66" s="150"/>
      <c r="AV66" s="162"/>
      <c r="AW66" s="162"/>
      <c r="AX66" s="162"/>
      <c r="AY66" s="150"/>
      <c r="AZ66" s="150"/>
      <c r="BA66" s="162"/>
      <c r="BB66" s="162"/>
      <c r="BC66" s="162"/>
      <c r="BD66" s="150"/>
    </row>
    <row r="67" spans="1:56">
      <c r="A67" s="24" t="s">
        <v>306</v>
      </c>
      <c r="B67" s="10">
        <v>13.3</v>
      </c>
      <c r="C67" s="8" t="s">
        <v>507</v>
      </c>
      <c r="D67" s="9" t="s">
        <v>11</v>
      </c>
      <c r="E67" s="10">
        <v>11.77</v>
      </c>
      <c r="F67" s="8" t="s">
        <v>507</v>
      </c>
      <c r="G67" s="9" t="s">
        <v>507</v>
      </c>
      <c r="H67" s="10">
        <v>26.46</v>
      </c>
      <c r="I67" s="8" t="s">
        <v>507</v>
      </c>
      <c r="J67" s="9" t="s">
        <v>507</v>
      </c>
      <c r="K67" s="10">
        <v>22.85</v>
      </c>
      <c r="L67" s="8" t="s">
        <v>507</v>
      </c>
      <c r="M67" s="9" t="s">
        <v>507</v>
      </c>
      <c r="N67" s="10">
        <v>25.6</v>
      </c>
      <c r="O67" s="8" t="s">
        <v>507</v>
      </c>
      <c r="P67" s="9" t="s">
        <v>11</v>
      </c>
      <c r="Q67" s="161">
        <v>12.51</v>
      </c>
      <c r="R67" s="162" t="s">
        <v>507</v>
      </c>
      <c r="S67" s="150" t="s">
        <v>507</v>
      </c>
      <c r="T67" s="161">
        <v>10.71</v>
      </c>
      <c r="U67" s="162" t="s">
        <v>507</v>
      </c>
      <c r="V67" s="150" t="s">
        <v>507</v>
      </c>
      <c r="W67" s="161">
        <v>27.19</v>
      </c>
      <c r="X67" s="162" t="s">
        <v>507</v>
      </c>
      <c r="Y67" s="150" t="s">
        <v>507</v>
      </c>
      <c r="Z67" s="161">
        <v>20.6</v>
      </c>
      <c r="AA67" s="162" t="s">
        <v>507</v>
      </c>
      <c r="AB67" s="150" t="s">
        <v>507</v>
      </c>
      <c r="AC67" s="161">
        <v>28.99</v>
      </c>
      <c r="AD67" s="162" t="s">
        <v>507</v>
      </c>
      <c r="AE67" s="150" t="s">
        <v>507</v>
      </c>
      <c r="AF67" s="161">
        <v>13.03</v>
      </c>
      <c r="AG67" s="162" t="s">
        <v>507</v>
      </c>
      <c r="AH67" s="162" t="s">
        <v>507</v>
      </c>
      <c r="AI67" s="162" t="s">
        <v>507</v>
      </c>
      <c r="AJ67" s="150" t="s">
        <v>507</v>
      </c>
      <c r="AK67" s="150">
        <v>10.51</v>
      </c>
      <c r="AL67" s="162" t="s">
        <v>507</v>
      </c>
      <c r="AM67" s="162" t="s">
        <v>507</v>
      </c>
      <c r="AN67" s="162" t="s">
        <v>507</v>
      </c>
      <c r="AO67" s="150" t="s">
        <v>507</v>
      </c>
      <c r="AP67" s="150">
        <v>22.77</v>
      </c>
      <c r="AQ67" s="162" t="s">
        <v>507</v>
      </c>
      <c r="AR67" s="162" t="s">
        <v>507</v>
      </c>
      <c r="AS67" s="162" t="s">
        <v>507</v>
      </c>
      <c r="AT67" s="150" t="s">
        <v>507</v>
      </c>
      <c r="AU67" s="150">
        <v>23.48</v>
      </c>
      <c r="AV67" s="162" t="s">
        <v>507</v>
      </c>
      <c r="AW67" s="162" t="s">
        <v>507</v>
      </c>
      <c r="AX67" s="162" t="s">
        <v>507</v>
      </c>
      <c r="AY67" s="150" t="s">
        <v>507</v>
      </c>
      <c r="AZ67" s="150">
        <v>30.2</v>
      </c>
      <c r="BA67" s="162" t="s">
        <v>507</v>
      </c>
      <c r="BB67" s="162" t="s">
        <v>507</v>
      </c>
      <c r="BC67" s="162" t="s">
        <v>507</v>
      </c>
      <c r="BD67" s="150" t="s">
        <v>507</v>
      </c>
    </row>
    <row r="68" spans="1:56">
      <c r="A68" s="24" t="s">
        <v>62</v>
      </c>
      <c r="B68" s="10">
        <v>16.45</v>
      </c>
      <c r="C68" s="8" t="s">
        <v>507</v>
      </c>
      <c r="D68" s="9" t="s">
        <v>11</v>
      </c>
      <c r="E68" s="10">
        <v>14.41</v>
      </c>
      <c r="F68" s="8" t="s">
        <v>507</v>
      </c>
      <c r="G68" s="9" t="s">
        <v>507</v>
      </c>
      <c r="H68" s="10">
        <v>24.14</v>
      </c>
      <c r="I68" s="8" t="s">
        <v>507</v>
      </c>
      <c r="J68" s="9" t="s">
        <v>507</v>
      </c>
      <c r="K68" s="10">
        <v>18.16</v>
      </c>
      <c r="L68" s="8" t="s">
        <v>507</v>
      </c>
      <c r="M68" s="9" t="s">
        <v>507</v>
      </c>
      <c r="N68" s="10">
        <v>26.85</v>
      </c>
      <c r="O68" s="8" t="s">
        <v>507</v>
      </c>
      <c r="P68" s="9" t="s">
        <v>507</v>
      </c>
      <c r="Q68" s="161">
        <v>15.77</v>
      </c>
      <c r="R68" s="162" t="s">
        <v>507</v>
      </c>
      <c r="S68" s="150" t="s">
        <v>507</v>
      </c>
      <c r="T68" s="161">
        <v>13.48</v>
      </c>
      <c r="U68" s="162" t="s">
        <v>507</v>
      </c>
      <c r="V68" s="150" t="s">
        <v>507</v>
      </c>
      <c r="W68" s="161">
        <v>27.1</v>
      </c>
      <c r="X68" s="162" t="s">
        <v>507</v>
      </c>
      <c r="Y68" s="150" t="s">
        <v>507</v>
      </c>
      <c r="Z68" s="161">
        <v>21.79</v>
      </c>
      <c r="AA68" s="162" t="s">
        <v>507</v>
      </c>
      <c r="AB68" s="150" t="s">
        <v>507</v>
      </c>
      <c r="AC68" s="161">
        <v>21.86</v>
      </c>
      <c r="AD68" s="162" t="s">
        <v>507</v>
      </c>
      <c r="AE68" s="150" t="s">
        <v>11</v>
      </c>
      <c r="AF68" s="161">
        <v>24.27</v>
      </c>
      <c r="AG68" s="162" t="s">
        <v>6</v>
      </c>
      <c r="AH68" s="162" t="s">
        <v>507</v>
      </c>
      <c r="AI68" s="162" t="s">
        <v>507</v>
      </c>
      <c r="AJ68" s="150" t="s">
        <v>507</v>
      </c>
      <c r="AK68" s="150">
        <v>14.44</v>
      </c>
      <c r="AL68" s="162" t="s">
        <v>129</v>
      </c>
      <c r="AM68" s="162" t="s">
        <v>507</v>
      </c>
      <c r="AN68" s="162" t="s">
        <v>507</v>
      </c>
      <c r="AO68" s="150" t="s">
        <v>507</v>
      </c>
      <c r="AP68" s="150">
        <v>24.22</v>
      </c>
      <c r="AQ68" s="162" t="s">
        <v>129</v>
      </c>
      <c r="AR68" s="162" t="s">
        <v>507</v>
      </c>
      <c r="AS68" s="162" t="s">
        <v>507</v>
      </c>
      <c r="AT68" s="150" t="s">
        <v>507</v>
      </c>
      <c r="AU68" s="150">
        <v>15.49</v>
      </c>
      <c r="AV68" s="162" t="s">
        <v>129</v>
      </c>
      <c r="AW68" s="162" t="s">
        <v>11</v>
      </c>
      <c r="AX68" s="162" t="s">
        <v>507</v>
      </c>
      <c r="AY68" s="150" t="s">
        <v>507</v>
      </c>
      <c r="AZ68" s="150">
        <v>21.58</v>
      </c>
      <c r="BA68" s="162" t="s">
        <v>129</v>
      </c>
      <c r="BB68" s="162" t="s">
        <v>507</v>
      </c>
      <c r="BC68" s="162" t="s">
        <v>507</v>
      </c>
      <c r="BD68" s="150" t="s">
        <v>507</v>
      </c>
    </row>
    <row r="69" spans="1:56" s="246" customFormat="1">
      <c r="A69" s="286" t="s">
        <v>63</v>
      </c>
      <c r="B69" s="34">
        <v>8.68</v>
      </c>
      <c r="C69" s="284" t="s">
        <v>507</v>
      </c>
      <c r="D69" s="285" t="s">
        <v>507</v>
      </c>
      <c r="E69" s="34">
        <v>14.29</v>
      </c>
      <c r="F69" s="284" t="s">
        <v>507</v>
      </c>
      <c r="G69" s="285" t="s">
        <v>507</v>
      </c>
      <c r="H69" s="34">
        <v>20.55</v>
      </c>
      <c r="I69" s="284" t="s">
        <v>507</v>
      </c>
      <c r="J69" s="285" t="s">
        <v>507</v>
      </c>
      <c r="K69" s="34">
        <v>19.36</v>
      </c>
      <c r="L69" s="284" t="s">
        <v>507</v>
      </c>
      <c r="M69" s="285" t="s">
        <v>507</v>
      </c>
      <c r="N69" s="34">
        <v>37.11</v>
      </c>
      <c r="O69" s="284" t="s">
        <v>507</v>
      </c>
      <c r="P69" s="285" t="s">
        <v>507</v>
      </c>
      <c r="Q69" s="254">
        <v>11.46</v>
      </c>
      <c r="R69" s="281" t="s">
        <v>507</v>
      </c>
      <c r="S69" s="282" t="s">
        <v>507</v>
      </c>
      <c r="T69" s="254">
        <v>7.21</v>
      </c>
      <c r="U69" s="281" t="s">
        <v>507</v>
      </c>
      <c r="V69" s="282" t="s">
        <v>507</v>
      </c>
      <c r="W69" s="254">
        <v>17.86</v>
      </c>
      <c r="X69" s="281" t="s">
        <v>507</v>
      </c>
      <c r="Y69" s="282" t="s">
        <v>507</v>
      </c>
      <c r="Z69" s="254">
        <v>22.12</v>
      </c>
      <c r="AA69" s="281" t="s">
        <v>507</v>
      </c>
      <c r="AB69" s="282" t="s">
        <v>507</v>
      </c>
      <c r="AC69" s="254">
        <v>41.34</v>
      </c>
      <c r="AD69" s="281" t="s">
        <v>507</v>
      </c>
      <c r="AE69" s="282" t="s">
        <v>11</v>
      </c>
      <c r="AF69" s="254">
        <v>11.17</v>
      </c>
      <c r="AG69" s="281" t="s">
        <v>507</v>
      </c>
      <c r="AH69" s="281" t="s">
        <v>507</v>
      </c>
      <c r="AI69" s="281" t="s">
        <v>507</v>
      </c>
      <c r="AJ69" s="282" t="s">
        <v>507</v>
      </c>
      <c r="AK69" s="282">
        <v>11.41</v>
      </c>
      <c r="AL69" s="281" t="s">
        <v>507</v>
      </c>
      <c r="AM69" s="281" t="s">
        <v>507</v>
      </c>
      <c r="AN69" s="281" t="s">
        <v>507</v>
      </c>
      <c r="AO69" s="282" t="s">
        <v>507</v>
      </c>
      <c r="AP69" s="282">
        <v>24.09</v>
      </c>
      <c r="AQ69" s="281" t="s">
        <v>507</v>
      </c>
      <c r="AR69" s="281" t="s">
        <v>507</v>
      </c>
      <c r="AS69" s="281" t="s">
        <v>507</v>
      </c>
      <c r="AT69" s="282" t="s">
        <v>507</v>
      </c>
      <c r="AU69" s="282">
        <v>23.81</v>
      </c>
      <c r="AV69" s="281" t="s">
        <v>507</v>
      </c>
      <c r="AW69" s="281" t="s">
        <v>507</v>
      </c>
      <c r="AX69" s="281" t="s">
        <v>507</v>
      </c>
      <c r="AY69" s="282" t="s">
        <v>507</v>
      </c>
      <c r="AZ69" s="282">
        <v>29.51</v>
      </c>
      <c r="BA69" s="281" t="s">
        <v>507</v>
      </c>
      <c r="BB69" s="281" t="s">
        <v>507</v>
      </c>
      <c r="BC69" s="281" t="s">
        <v>507</v>
      </c>
      <c r="BD69" s="282" t="s">
        <v>380</v>
      </c>
    </row>
    <row r="70" spans="1:56">
      <c r="A70" s="24" t="s">
        <v>64</v>
      </c>
      <c r="B70" s="10">
        <v>7.26</v>
      </c>
      <c r="C70" s="8" t="s">
        <v>507</v>
      </c>
      <c r="D70" s="9" t="s">
        <v>507</v>
      </c>
      <c r="E70" s="10">
        <v>11.95</v>
      </c>
      <c r="F70" s="8" t="s">
        <v>507</v>
      </c>
      <c r="G70" s="9" t="s">
        <v>507</v>
      </c>
      <c r="H70" s="10">
        <v>27.18</v>
      </c>
      <c r="I70" s="8" t="s">
        <v>507</v>
      </c>
      <c r="J70" s="9" t="s">
        <v>507</v>
      </c>
      <c r="K70" s="10">
        <v>23.89</v>
      </c>
      <c r="L70" s="8" t="s">
        <v>507</v>
      </c>
      <c r="M70" s="9" t="s">
        <v>507</v>
      </c>
      <c r="N70" s="10">
        <v>29.73</v>
      </c>
      <c r="O70" s="8" t="s">
        <v>507</v>
      </c>
      <c r="P70" s="9" t="s">
        <v>507</v>
      </c>
      <c r="Q70" s="161">
        <v>9.18</v>
      </c>
      <c r="R70" s="162" t="s">
        <v>507</v>
      </c>
      <c r="S70" s="150" t="s">
        <v>507</v>
      </c>
      <c r="T70" s="161">
        <v>11.21</v>
      </c>
      <c r="U70" s="162" t="s">
        <v>507</v>
      </c>
      <c r="V70" s="150" t="s">
        <v>507</v>
      </c>
      <c r="W70" s="161">
        <v>27.47</v>
      </c>
      <c r="X70" s="162" t="s">
        <v>507</v>
      </c>
      <c r="Y70" s="150" t="s">
        <v>507</v>
      </c>
      <c r="Z70" s="161">
        <v>24.13</v>
      </c>
      <c r="AA70" s="162" t="s">
        <v>507</v>
      </c>
      <c r="AB70" s="150" t="s">
        <v>507</v>
      </c>
      <c r="AC70" s="161">
        <v>28.01</v>
      </c>
      <c r="AD70" s="162" t="s">
        <v>507</v>
      </c>
      <c r="AE70" s="150" t="s">
        <v>507</v>
      </c>
      <c r="AF70" s="161">
        <v>6.73</v>
      </c>
      <c r="AG70" s="162" t="s">
        <v>507</v>
      </c>
      <c r="AH70" s="162" t="s">
        <v>11</v>
      </c>
      <c r="AI70" s="162" t="s">
        <v>507</v>
      </c>
      <c r="AJ70" s="150" t="s">
        <v>507</v>
      </c>
      <c r="AK70" s="150">
        <v>11.78</v>
      </c>
      <c r="AL70" s="162" t="s">
        <v>507</v>
      </c>
      <c r="AM70" s="162" t="s">
        <v>507</v>
      </c>
      <c r="AN70" s="162" t="s">
        <v>507</v>
      </c>
      <c r="AO70" s="150" t="s">
        <v>507</v>
      </c>
      <c r="AP70" s="150">
        <v>26.59</v>
      </c>
      <c r="AQ70" s="162" t="s">
        <v>507</v>
      </c>
      <c r="AR70" s="162" t="s">
        <v>507</v>
      </c>
      <c r="AS70" s="162" t="s">
        <v>507</v>
      </c>
      <c r="AT70" s="150" t="s">
        <v>507</v>
      </c>
      <c r="AU70" s="150">
        <v>26.68</v>
      </c>
      <c r="AV70" s="162" t="s">
        <v>507</v>
      </c>
      <c r="AW70" s="162" t="s">
        <v>507</v>
      </c>
      <c r="AX70" s="162" t="s">
        <v>507</v>
      </c>
      <c r="AY70" s="150" t="s">
        <v>507</v>
      </c>
      <c r="AZ70" s="150">
        <v>28.21</v>
      </c>
      <c r="BA70" s="162" t="s">
        <v>507</v>
      </c>
      <c r="BB70" s="162" t="s">
        <v>507</v>
      </c>
      <c r="BC70" s="162" t="s">
        <v>507</v>
      </c>
      <c r="BD70" s="150" t="s">
        <v>507</v>
      </c>
    </row>
    <row r="71" spans="1:56">
      <c r="A71" s="24" t="s">
        <v>65</v>
      </c>
      <c r="B71" s="10">
        <v>12.8</v>
      </c>
      <c r="C71" s="8" t="s">
        <v>507</v>
      </c>
      <c r="D71" s="9" t="s">
        <v>507</v>
      </c>
      <c r="E71" s="10">
        <v>12.11</v>
      </c>
      <c r="F71" s="8" t="s">
        <v>507</v>
      </c>
      <c r="G71" s="9" t="s">
        <v>507</v>
      </c>
      <c r="H71" s="10">
        <v>23.38</v>
      </c>
      <c r="I71" s="8" t="s">
        <v>507</v>
      </c>
      <c r="J71" s="9" t="s">
        <v>507</v>
      </c>
      <c r="K71" s="10">
        <v>23.01</v>
      </c>
      <c r="L71" s="8" t="s">
        <v>507</v>
      </c>
      <c r="M71" s="9" t="s">
        <v>507</v>
      </c>
      <c r="N71" s="10">
        <v>28.7</v>
      </c>
      <c r="O71" s="8" t="s">
        <v>507</v>
      </c>
      <c r="P71" s="9" t="s">
        <v>507</v>
      </c>
      <c r="Q71" s="161">
        <v>10.61</v>
      </c>
      <c r="R71" s="162" t="s">
        <v>507</v>
      </c>
      <c r="S71" s="150" t="s">
        <v>507</v>
      </c>
      <c r="T71" s="161">
        <v>9.8699999999999992</v>
      </c>
      <c r="U71" s="162" t="s">
        <v>507</v>
      </c>
      <c r="V71" s="150" t="s">
        <v>507</v>
      </c>
      <c r="W71" s="161">
        <v>22.05</v>
      </c>
      <c r="X71" s="162" t="s">
        <v>507</v>
      </c>
      <c r="Y71" s="150" t="s">
        <v>507</v>
      </c>
      <c r="Z71" s="161">
        <v>29.56</v>
      </c>
      <c r="AA71" s="162" t="s">
        <v>507</v>
      </c>
      <c r="AB71" s="150" t="s">
        <v>507</v>
      </c>
      <c r="AC71" s="161">
        <v>27.91</v>
      </c>
      <c r="AD71" s="162" t="s">
        <v>507</v>
      </c>
      <c r="AE71" s="150" t="s">
        <v>507</v>
      </c>
      <c r="AF71" s="161">
        <v>10.3</v>
      </c>
      <c r="AG71" s="162" t="s">
        <v>507</v>
      </c>
      <c r="AH71" s="162" t="s">
        <v>507</v>
      </c>
      <c r="AI71" s="162" t="s">
        <v>507</v>
      </c>
      <c r="AJ71" s="150" t="s">
        <v>507</v>
      </c>
      <c r="AK71" s="150">
        <v>6.83</v>
      </c>
      <c r="AL71" s="162" t="s">
        <v>507</v>
      </c>
      <c r="AM71" s="162" t="s">
        <v>11</v>
      </c>
      <c r="AN71" s="162" t="s">
        <v>507</v>
      </c>
      <c r="AO71" s="150" t="s">
        <v>507</v>
      </c>
      <c r="AP71" s="150">
        <v>29.22</v>
      </c>
      <c r="AQ71" s="162" t="s">
        <v>507</v>
      </c>
      <c r="AR71" s="162" t="s">
        <v>507</v>
      </c>
      <c r="AS71" s="162" t="s">
        <v>507</v>
      </c>
      <c r="AT71" s="150" t="s">
        <v>507</v>
      </c>
      <c r="AU71" s="150">
        <v>21.17</v>
      </c>
      <c r="AV71" s="162" t="s">
        <v>507</v>
      </c>
      <c r="AW71" s="162" t="s">
        <v>507</v>
      </c>
      <c r="AX71" s="162" t="s">
        <v>507</v>
      </c>
      <c r="AY71" s="150" t="s">
        <v>507</v>
      </c>
      <c r="AZ71" s="150">
        <v>32.479999999999997</v>
      </c>
      <c r="BA71" s="162" t="s">
        <v>507</v>
      </c>
      <c r="BB71" s="162" t="s">
        <v>507</v>
      </c>
      <c r="BC71" s="162" t="s">
        <v>507</v>
      </c>
      <c r="BD71" s="150" t="s">
        <v>507</v>
      </c>
    </row>
    <row r="72" spans="1:56">
      <c r="A72" s="24" t="s">
        <v>66</v>
      </c>
      <c r="B72" s="10">
        <v>8.23</v>
      </c>
      <c r="C72" s="8" t="s">
        <v>507</v>
      </c>
      <c r="D72" s="9" t="s">
        <v>507</v>
      </c>
      <c r="E72" s="10">
        <v>12.51</v>
      </c>
      <c r="F72" s="8" t="s">
        <v>507</v>
      </c>
      <c r="G72" s="9" t="s">
        <v>507</v>
      </c>
      <c r="H72" s="10">
        <v>27.19</v>
      </c>
      <c r="I72" s="8" t="s">
        <v>507</v>
      </c>
      <c r="J72" s="9" t="s">
        <v>507</v>
      </c>
      <c r="K72" s="10">
        <v>23.24</v>
      </c>
      <c r="L72" s="8" t="s">
        <v>507</v>
      </c>
      <c r="M72" s="9" t="s">
        <v>507</v>
      </c>
      <c r="N72" s="10">
        <v>28.84</v>
      </c>
      <c r="O72" s="8" t="s">
        <v>507</v>
      </c>
      <c r="P72" s="9" t="s">
        <v>507</v>
      </c>
      <c r="Q72" s="161">
        <v>11.41</v>
      </c>
      <c r="R72" s="162" t="s">
        <v>507</v>
      </c>
      <c r="S72" s="150" t="s">
        <v>507</v>
      </c>
      <c r="T72" s="161">
        <v>12.27</v>
      </c>
      <c r="U72" s="162" t="s">
        <v>507</v>
      </c>
      <c r="V72" s="150" t="s">
        <v>507</v>
      </c>
      <c r="W72" s="161">
        <v>26.74</v>
      </c>
      <c r="X72" s="162" t="s">
        <v>507</v>
      </c>
      <c r="Y72" s="150" t="s">
        <v>507</v>
      </c>
      <c r="Z72" s="161">
        <v>22.73</v>
      </c>
      <c r="AA72" s="162" t="s">
        <v>507</v>
      </c>
      <c r="AB72" s="150" t="s">
        <v>507</v>
      </c>
      <c r="AC72" s="161">
        <v>26.86</v>
      </c>
      <c r="AD72" s="162" t="s">
        <v>507</v>
      </c>
      <c r="AE72" s="150" t="s">
        <v>507</v>
      </c>
      <c r="AF72" s="161" t="s">
        <v>130</v>
      </c>
      <c r="AG72" s="162" t="s">
        <v>507</v>
      </c>
      <c r="AH72" s="162" t="s">
        <v>507</v>
      </c>
      <c r="AI72" s="162" t="s">
        <v>507</v>
      </c>
      <c r="AJ72" s="150" t="s">
        <v>507</v>
      </c>
      <c r="AK72" s="150" t="s">
        <v>130</v>
      </c>
      <c r="AL72" s="162" t="s">
        <v>507</v>
      </c>
      <c r="AM72" s="162" t="s">
        <v>507</v>
      </c>
      <c r="AN72" s="162" t="s">
        <v>507</v>
      </c>
      <c r="AO72" s="150" t="s">
        <v>507</v>
      </c>
      <c r="AP72" s="150" t="s">
        <v>130</v>
      </c>
      <c r="AQ72" s="162" t="s">
        <v>507</v>
      </c>
      <c r="AR72" s="162" t="s">
        <v>507</v>
      </c>
      <c r="AS72" s="162" t="s">
        <v>507</v>
      </c>
      <c r="AT72" s="150" t="s">
        <v>507</v>
      </c>
      <c r="AU72" s="150" t="s">
        <v>131</v>
      </c>
      <c r="AV72" s="162" t="s">
        <v>507</v>
      </c>
      <c r="AW72" s="162" t="s">
        <v>507</v>
      </c>
      <c r="AX72" s="162" t="s">
        <v>507</v>
      </c>
      <c r="AY72" s="150" t="s">
        <v>507</v>
      </c>
      <c r="AZ72" s="150" t="s">
        <v>131</v>
      </c>
      <c r="BA72" s="162" t="s">
        <v>507</v>
      </c>
      <c r="BB72" s="162" t="s">
        <v>507</v>
      </c>
      <c r="BC72" s="162" t="s">
        <v>507</v>
      </c>
      <c r="BD72" s="150" t="s">
        <v>507</v>
      </c>
    </row>
    <row r="73" spans="1:56" s="246" customFormat="1">
      <c r="A73" s="286" t="s">
        <v>67</v>
      </c>
      <c r="B73" s="34">
        <v>4.71</v>
      </c>
      <c r="C73" s="284" t="s">
        <v>507</v>
      </c>
      <c r="D73" s="285" t="s">
        <v>11</v>
      </c>
      <c r="E73" s="34">
        <v>8.82</v>
      </c>
      <c r="F73" s="284" t="s">
        <v>507</v>
      </c>
      <c r="G73" s="285" t="s">
        <v>507</v>
      </c>
      <c r="H73" s="34">
        <v>19.59</v>
      </c>
      <c r="I73" s="284" t="s">
        <v>507</v>
      </c>
      <c r="J73" s="285" t="s">
        <v>507</v>
      </c>
      <c r="K73" s="34">
        <v>24.59</v>
      </c>
      <c r="L73" s="284" t="s">
        <v>507</v>
      </c>
      <c r="M73" s="285" t="s">
        <v>507</v>
      </c>
      <c r="N73" s="34">
        <v>42.28</v>
      </c>
      <c r="O73" s="284" t="s">
        <v>507</v>
      </c>
      <c r="P73" s="285" t="s">
        <v>11</v>
      </c>
      <c r="Q73" s="254">
        <v>7.83</v>
      </c>
      <c r="R73" s="281" t="s">
        <v>507</v>
      </c>
      <c r="S73" s="282" t="s">
        <v>507</v>
      </c>
      <c r="T73" s="254">
        <v>10.77</v>
      </c>
      <c r="U73" s="281" t="s">
        <v>507</v>
      </c>
      <c r="V73" s="282" t="s">
        <v>507</v>
      </c>
      <c r="W73" s="254">
        <v>19.34</v>
      </c>
      <c r="X73" s="281" t="s">
        <v>507</v>
      </c>
      <c r="Y73" s="282" t="s">
        <v>507</v>
      </c>
      <c r="Z73" s="254">
        <v>26.29</v>
      </c>
      <c r="AA73" s="281" t="s">
        <v>507</v>
      </c>
      <c r="AB73" s="282" t="s">
        <v>507</v>
      </c>
      <c r="AC73" s="254">
        <v>35.78</v>
      </c>
      <c r="AD73" s="281" t="s">
        <v>507</v>
      </c>
      <c r="AE73" s="282" t="s">
        <v>507</v>
      </c>
      <c r="AF73" s="254" t="s">
        <v>131</v>
      </c>
      <c r="AG73" s="281" t="s">
        <v>507</v>
      </c>
      <c r="AH73" s="281" t="s">
        <v>507</v>
      </c>
      <c r="AI73" s="281" t="s">
        <v>507</v>
      </c>
      <c r="AJ73" s="282" t="s">
        <v>507</v>
      </c>
      <c r="AK73" s="282">
        <v>0.56000000000000005</v>
      </c>
      <c r="AL73" s="281" t="s">
        <v>129</v>
      </c>
      <c r="AM73" s="281" t="s">
        <v>11</v>
      </c>
      <c r="AN73" s="281" t="s">
        <v>217</v>
      </c>
      <c r="AO73" s="282" t="s">
        <v>380</v>
      </c>
      <c r="AP73" s="282">
        <v>10.54</v>
      </c>
      <c r="AQ73" s="281" t="s">
        <v>6</v>
      </c>
      <c r="AR73" s="281" t="s">
        <v>507</v>
      </c>
      <c r="AS73" s="281" t="s">
        <v>507</v>
      </c>
      <c r="AT73" s="282" t="s">
        <v>507</v>
      </c>
      <c r="AU73" s="282" t="s">
        <v>131</v>
      </c>
      <c r="AV73" s="281" t="s">
        <v>507</v>
      </c>
      <c r="AW73" s="281" t="s">
        <v>507</v>
      </c>
      <c r="AX73" s="281" t="s">
        <v>507</v>
      </c>
      <c r="AY73" s="282" t="s">
        <v>507</v>
      </c>
      <c r="AZ73" s="282" t="s">
        <v>131</v>
      </c>
      <c r="BA73" s="281" t="s">
        <v>507</v>
      </c>
      <c r="BB73" s="281" t="s">
        <v>507</v>
      </c>
      <c r="BC73" s="281" t="s">
        <v>507</v>
      </c>
      <c r="BD73" s="282" t="s">
        <v>507</v>
      </c>
    </row>
    <row r="74" spans="1:56">
      <c r="A74" s="24" t="s">
        <v>68</v>
      </c>
      <c r="B74" s="10">
        <v>8.44</v>
      </c>
      <c r="C74" s="8" t="s">
        <v>129</v>
      </c>
      <c r="D74" s="9" t="s">
        <v>507</v>
      </c>
      <c r="E74" s="10">
        <v>15.82</v>
      </c>
      <c r="F74" s="8" t="s">
        <v>129</v>
      </c>
      <c r="G74" s="9" t="s">
        <v>507</v>
      </c>
      <c r="H74" s="10">
        <v>16.5</v>
      </c>
      <c r="I74" s="8" t="s">
        <v>129</v>
      </c>
      <c r="J74" s="9" t="s">
        <v>507</v>
      </c>
      <c r="K74" s="10">
        <v>20.45</v>
      </c>
      <c r="L74" s="8" t="s">
        <v>129</v>
      </c>
      <c r="M74" s="9" t="s">
        <v>507</v>
      </c>
      <c r="N74" s="10">
        <v>38.79</v>
      </c>
      <c r="O74" s="8" t="s">
        <v>129</v>
      </c>
      <c r="P74" s="9" t="s">
        <v>507</v>
      </c>
      <c r="Q74" s="161">
        <v>13.36</v>
      </c>
      <c r="R74" s="162" t="s">
        <v>507</v>
      </c>
      <c r="S74" s="150" t="s">
        <v>507</v>
      </c>
      <c r="T74" s="161">
        <v>7.09</v>
      </c>
      <c r="U74" s="162" t="s">
        <v>507</v>
      </c>
      <c r="V74" s="150" t="s">
        <v>507</v>
      </c>
      <c r="W74" s="161">
        <v>18.350000000000001</v>
      </c>
      <c r="X74" s="162" t="s">
        <v>507</v>
      </c>
      <c r="Y74" s="150" t="s">
        <v>507</v>
      </c>
      <c r="Z74" s="161">
        <v>22.53</v>
      </c>
      <c r="AA74" s="162" t="s">
        <v>507</v>
      </c>
      <c r="AB74" s="150" t="s">
        <v>507</v>
      </c>
      <c r="AC74" s="161">
        <v>38.67</v>
      </c>
      <c r="AD74" s="162" t="s">
        <v>6</v>
      </c>
      <c r="AE74" s="150" t="s">
        <v>507</v>
      </c>
      <c r="AF74" s="161">
        <v>8.27</v>
      </c>
      <c r="AG74" s="162" t="s">
        <v>129</v>
      </c>
      <c r="AH74" s="162" t="s">
        <v>507</v>
      </c>
      <c r="AI74" s="162" t="s">
        <v>507</v>
      </c>
      <c r="AJ74" s="150" t="s">
        <v>507</v>
      </c>
      <c r="AK74" s="150">
        <v>9.34</v>
      </c>
      <c r="AL74" s="162" t="s">
        <v>129</v>
      </c>
      <c r="AM74" s="162" t="s">
        <v>507</v>
      </c>
      <c r="AN74" s="162" t="s">
        <v>507</v>
      </c>
      <c r="AO74" s="150" t="s">
        <v>507</v>
      </c>
      <c r="AP74" s="150">
        <v>23.31</v>
      </c>
      <c r="AQ74" s="162" t="s">
        <v>129</v>
      </c>
      <c r="AR74" s="162" t="s">
        <v>507</v>
      </c>
      <c r="AS74" s="162" t="s">
        <v>507</v>
      </c>
      <c r="AT74" s="150" t="s">
        <v>507</v>
      </c>
      <c r="AU74" s="150">
        <v>28.51</v>
      </c>
      <c r="AV74" s="162" t="s">
        <v>129</v>
      </c>
      <c r="AW74" s="162" t="s">
        <v>507</v>
      </c>
      <c r="AX74" s="162" t="s">
        <v>507</v>
      </c>
      <c r="AY74" s="150" t="s">
        <v>507</v>
      </c>
      <c r="AZ74" s="150">
        <v>30.56</v>
      </c>
      <c r="BA74" s="162" t="s">
        <v>129</v>
      </c>
      <c r="BB74" s="162" t="s">
        <v>507</v>
      </c>
      <c r="BC74" s="162" t="s">
        <v>507</v>
      </c>
      <c r="BD74" s="150" t="s">
        <v>507</v>
      </c>
    </row>
    <row r="75" spans="1:56">
      <c r="A75" s="24" t="s">
        <v>522</v>
      </c>
      <c r="B75" s="10">
        <v>8.44</v>
      </c>
      <c r="C75" s="8" t="s">
        <v>507</v>
      </c>
      <c r="D75" s="9" t="s">
        <v>507</v>
      </c>
      <c r="E75" s="10">
        <v>21.07</v>
      </c>
      <c r="F75" s="8" t="s">
        <v>6</v>
      </c>
      <c r="G75" s="9" t="s">
        <v>507</v>
      </c>
      <c r="H75" s="10">
        <v>23.65</v>
      </c>
      <c r="I75" s="8" t="s">
        <v>507</v>
      </c>
      <c r="J75" s="9" t="s">
        <v>507</v>
      </c>
      <c r="K75" s="10">
        <v>22.87</v>
      </c>
      <c r="L75" s="8" t="s">
        <v>507</v>
      </c>
      <c r="M75" s="9" t="s">
        <v>507</v>
      </c>
      <c r="N75" s="10">
        <v>23.97</v>
      </c>
      <c r="O75" s="8" t="s">
        <v>507</v>
      </c>
      <c r="P75" s="9" t="s">
        <v>507</v>
      </c>
      <c r="Q75" s="161">
        <v>10.14</v>
      </c>
      <c r="R75" s="162" t="s">
        <v>507</v>
      </c>
      <c r="S75" s="150" t="s">
        <v>507</v>
      </c>
      <c r="T75" s="161">
        <v>8.1</v>
      </c>
      <c r="U75" s="162" t="s">
        <v>507</v>
      </c>
      <c r="V75" s="150" t="s">
        <v>507</v>
      </c>
      <c r="W75" s="161">
        <v>24.59</v>
      </c>
      <c r="X75" s="162" t="s">
        <v>507</v>
      </c>
      <c r="Y75" s="150" t="s">
        <v>507</v>
      </c>
      <c r="Z75" s="161">
        <v>21.19</v>
      </c>
      <c r="AA75" s="162" t="s">
        <v>507</v>
      </c>
      <c r="AB75" s="150" t="s">
        <v>507</v>
      </c>
      <c r="AC75" s="161">
        <v>35.97</v>
      </c>
      <c r="AD75" s="162" t="s">
        <v>507</v>
      </c>
      <c r="AE75" s="150" t="s">
        <v>507</v>
      </c>
      <c r="AF75" s="161">
        <v>12.42</v>
      </c>
      <c r="AG75" s="162" t="s">
        <v>507</v>
      </c>
      <c r="AH75" s="162" t="s">
        <v>507</v>
      </c>
      <c r="AI75" s="162" t="s">
        <v>507</v>
      </c>
      <c r="AJ75" s="150" t="s">
        <v>507</v>
      </c>
      <c r="AK75" s="150">
        <v>13.19</v>
      </c>
      <c r="AL75" s="162" t="s">
        <v>507</v>
      </c>
      <c r="AM75" s="162" t="s">
        <v>507</v>
      </c>
      <c r="AN75" s="162" t="s">
        <v>507</v>
      </c>
      <c r="AO75" s="150" t="s">
        <v>507</v>
      </c>
      <c r="AP75" s="150">
        <v>19.91</v>
      </c>
      <c r="AQ75" s="162" t="s">
        <v>507</v>
      </c>
      <c r="AR75" s="162" t="s">
        <v>507</v>
      </c>
      <c r="AS75" s="162" t="s">
        <v>507</v>
      </c>
      <c r="AT75" s="150" t="s">
        <v>507</v>
      </c>
      <c r="AU75" s="150">
        <v>24.68</v>
      </c>
      <c r="AV75" s="162" t="s">
        <v>507</v>
      </c>
      <c r="AW75" s="162" t="s">
        <v>507</v>
      </c>
      <c r="AX75" s="162" t="s">
        <v>507</v>
      </c>
      <c r="AY75" s="150" t="s">
        <v>507</v>
      </c>
      <c r="AZ75" s="150">
        <v>29.8</v>
      </c>
      <c r="BA75" s="162" t="s">
        <v>507</v>
      </c>
      <c r="BB75" s="162" t="s">
        <v>507</v>
      </c>
      <c r="BC75" s="162" t="s">
        <v>507</v>
      </c>
      <c r="BD75" s="150" t="s">
        <v>507</v>
      </c>
    </row>
    <row r="76" spans="1:56">
      <c r="A76" s="24"/>
      <c r="B76" s="10"/>
      <c r="C76" s="8"/>
      <c r="D76" s="9"/>
      <c r="E76" s="10"/>
      <c r="F76" s="8"/>
      <c r="G76" s="9"/>
      <c r="H76" s="10"/>
      <c r="I76" s="8"/>
      <c r="J76" s="9"/>
      <c r="K76" s="10"/>
      <c r="L76" s="8"/>
      <c r="M76" s="9"/>
      <c r="N76" s="10"/>
      <c r="O76" s="8"/>
      <c r="P76" s="9"/>
      <c r="Q76" s="161"/>
      <c r="R76" s="162"/>
      <c r="S76" s="150"/>
      <c r="T76" s="161"/>
      <c r="U76" s="162"/>
      <c r="V76" s="150"/>
      <c r="W76" s="161"/>
      <c r="X76" s="162"/>
      <c r="Y76" s="150"/>
      <c r="Z76" s="161"/>
      <c r="AA76" s="162"/>
      <c r="AB76" s="150"/>
      <c r="AC76" s="161"/>
      <c r="AD76" s="162"/>
      <c r="AE76" s="150"/>
      <c r="AF76" s="161"/>
      <c r="AG76" s="162"/>
      <c r="AH76" s="162"/>
      <c r="AI76" s="162"/>
      <c r="AJ76" s="150"/>
      <c r="AK76" s="150"/>
      <c r="AL76" s="162"/>
      <c r="AM76" s="162"/>
      <c r="AN76" s="162"/>
      <c r="AO76" s="150"/>
      <c r="AP76" s="150"/>
      <c r="AQ76" s="162"/>
      <c r="AR76" s="162"/>
      <c r="AS76" s="162"/>
      <c r="AT76" s="150"/>
      <c r="AU76" s="150"/>
      <c r="AV76" s="162"/>
      <c r="AW76" s="162"/>
      <c r="AX76" s="162"/>
      <c r="AY76" s="150"/>
      <c r="AZ76" s="150"/>
      <c r="BA76" s="162"/>
      <c r="BB76" s="162"/>
      <c r="BC76" s="162"/>
      <c r="BD76" s="150"/>
    </row>
    <row r="77" spans="1:56">
      <c r="A77" s="25" t="s">
        <v>69</v>
      </c>
      <c r="B77" s="10"/>
      <c r="C77" s="8"/>
      <c r="D77" s="9"/>
      <c r="E77" s="10"/>
      <c r="F77" s="8"/>
      <c r="G77" s="9"/>
      <c r="H77" s="10"/>
      <c r="I77" s="8"/>
      <c r="J77" s="9"/>
      <c r="K77" s="10"/>
      <c r="L77" s="8"/>
      <c r="M77" s="9"/>
      <c r="N77" s="10"/>
      <c r="O77" s="8"/>
      <c r="P77" s="9"/>
      <c r="Q77" s="161"/>
      <c r="R77" s="162"/>
      <c r="S77" s="150"/>
      <c r="T77" s="161"/>
      <c r="U77" s="162"/>
      <c r="V77" s="150"/>
      <c r="W77" s="161"/>
      <c r="X77" s="162"/>
      <c r="Y77" s="150"/>
      <c r="Z77" s="161"/>
      <c r="AA77" s="162"/>
      <c r="AB77" s="150"/>
      <c r="AC77" s="161"/>
      <c r="AD77" s="162"/>
      <c r="AE77" s="150"/>
      <c r="AF77" s="161"/>
      <c r="AG77" s="162"/>
      <c r="AH77" s="162"/>
      <c r="AI77" s="162"/>
      <c r="AJ77" s="150"/>
      <c r="AK77" s="150"/>
      <c r="AL77" s="162"/>
      <c r="AM77" s="162"/>
      <c r="AN77" s="162"/>
      <c r="AO77" s="150"/>
      <c r="AP77" s="150"/>
      <c r="AQ77" s="162"/>
      <c r="AR77" s="162"/>
      <c r="AS77" s="162"/>
      <c r="AT77" s="150"/>
      <c r="AU77" s="150"/>
      <c r="AV77" s="162"/>
      <c r="AW77" s="162"/>
      <c r="AX77" s="162"/>
      <c r="AY77" s="150"/>
      <c r="AZ77" s="150"/>
      <c r="BA77" s="162"/>
      <c r="BB77" s="162"/>
      <c r="BC77" s="162"/>
      <c r="BD77" s="150"/>
    </row>
    <row r="78" spans="1:56">
      <c r="A78" s="24" t="s">
        <v>306</v>
      </c>
      <c r="B78" s="10">
        <v>13.3</v>
      </c>
      <c r="C78" s="8" t="s">
        <v>507</v>
      </c>
      <c r="D78" s="9" t="s">
        <v>11</v>
      </c>
      <c r="E78" s="10">
        <v>11.77</v>
      </c>
      <c r="F78" s="8" t="s">
        <v>507</v>
      </c>
      <c r="G78" s="9" t="s">
        <v>507</v>
      </c>
      <c r="H78" s="10">
        <v>26.46</v>
      </c>
      <c r="I78" s="8" t="s">
        <v>507</v>
      </c>
      <c r="J78" s="9" t="s">
        <v>507</v>
      </c>
      <c r="K78" s="10">
        <v>22.85</v>
      </c>
      <c r="L78" s="8" t="s">
        <v>507</v>
      </c>
      <c r="M78" s="9" t="s">
        <v>507</v>
      </c>
      <c r="N78" s="10">
        <v>25.6</v>
      </c>
      <c r="O78" s="8" t="s">
        <v>507</v>
      </c>
      <c r="P78" s="9" t="s">
        <v>11</v>
      </c>
      <c r="Q78" s="161">
        <v>12.51</v>
      </c>
      <c r="R78" s="162" t="s">
        <v>507</v>
      </c>
      <c r="S78" s="150" t="s">
        <v>507</v>
      </c>
      <c r="T78" s="161">
        <v>10.71</v>
      </c>
      <c r="U78" s="162" t="s">
        <v>507</v>
      </c>
      <c r="V78" s="150" t="s">
        <v>507</v>
      </c>
      <c r="W78" s="161">
        <v>27.19</v>
      </c>
      <c r="X78" s="162" t="s">
        <v>507</v>
      </c>
      <c r="Y78" s="150" t="s">
        <v>507</v>
      </c>
      <c r="Z78" s="161">
        <v>20.6</v>
      </c>
      <c r="AA78" s="162" t="s">
        <v>507</v>
      </c>
      <c r="AB78" s="150" t="s">
        <v>507</v>
      </c>
      <c r="AC78" s="161">
        <v>28.99</v>
      </c>
      <c r="AD78" s="162" t="s">
        <v>507</v>
      </c>
      <c r="AE78" s="150" t="s">
        <v>507</v>
      </c>
      <c r="AF78" s="161">
        <v>13.03</v>
      </c>
      <c r="AG78" s="162" t="s">
        <v>507</v>
      </c>
      <c r="AH78" s="162" t="s">
        <v>507</v>
      </c>
      <c r="AI78" s="162" t="s">
        <v>507</v>
      </c>
      <c r="AJ78" s="150" t="s">
        <v>507</v>
      </c>
      <c r="AK78" s="150">
        <v>10.51</v>
      </c>
      <c r="AL78" s="162" t="s">
        <v>507</v>
      </c>
      <c r="AM78" s="162" t="s">
        <v>507</v>
      </c>
      <c r="AN78" s="162" t="s">
        <v>507</v>
      </c>
      <c r="AO78" s="150" t="s">
        <v>507</v>
      </c>
      <c r="AP78" s="150">
        <v>22.77</v>
      </c>
      <c r="AQ78" s="162" t="s">
        <v>507</v>
      </c>
      <c r="AR78" s="162" t="s">
        <v>507</v>
      </c>
      <c r="AS78" s="162" t="s">
        <v>507</v>
      </c>
      <c r="AT78" s="150" t="s">
        <v>507</v>
      </c>
      <c r="AU78" s="150">
        <v>23.48</v>
      </c>
      <c r="AV78" s="162" t="s">
        <v>507</v>
      </c>
      <c r="AW78" s="162" t="s">
        <v>507</v>
      </c>
      <c r="AX78" s="162" t="s">
        <v>507</v>
      </c>
      <c r="AY78" s="150" t="s">
        <v>507</v>
      </c>
      <c r="AZ78" s="150">
        <v>30.2</v>
      </c>
      <c r="BA78" s="162" t="s">
        <v>507</v>
      </c>
      <c r="BB78" s="162" t="s">
        <v>507</v>
      </c>
      <c r="BC78" s="162" t="s">
        <v>507</v>
      </c>
      <c r="BD78" s="150" t="s">
        <v>507</v>
      </c>
    </row>
    <row r="79" spans="1:56">
      <c r="A79" s="24" t="s">
        <v>307</v>
      </c>
      <c r="B79" s="10">
        <v>8.4700000000000006</v>
      </c>
      <c r="C79" s="8" t="s">
        <v>507</v>
      </c>
      <c r="D79" s="9" t="s">
        <v>507</v>
      </c>
      <c r="E79" s="10">
        <v>12.4</v>
      </c>
      <c r="F79" s="8" t="s">
        <v>507</v>
      </c>
      <c r="G79" s="9" t="s">
        <v>507</v>
      </c>
      <c r="H79" s="10">
        <v>26.7</v>
      </c>
      <c r="I79" s="8" t="s">
        <v>507</v>
      </c>
      <c r="J79" s="9" t="s">
        <v>507</v>
      </c>
      <c r="K79" s="10">
        <v>23.37</v>
      </c>
      <c r="L79" s="8" t="s">
        <v>507</v>
      </c>
      <c r="M79" s="9" t="s">
        <v>507</v>
      </c>
      <c r="N79" s="10">
        <v>29.06</v>
      </c>
      <c r="O79" s="8" t="s">
        <v>507</v>
      </c>
      <c r="P79" s="9" t="s">
        <v>507</v>
      </c>
      <c r="Q79" s="161">
        <v>10.51</v>
      </c>
      <c r="R79" s="162" t="s">
        <v>507</v>
      </c>
      <c r="S79" s="150" t="s">
        <v>507</v>
      </c>
      <c r="T79" s="161">
        <v>10.98</v>
      </c>
      <c r="U79" s="162" t="s">
        <v>507</v>
      </c>
      <c r="V79" s="150" t="s">
        <v>507</v>
      </c>
      <c r="W79" s="161">
        <v>27.33</v>
      </c>
      <c r="X79" s="162" t="s">
        <v>507</v>
      </c>
      <c r="Y79" s="150" t="s">
        <v>507</v>
      </c>
      <c r="Z79" s="161">
        <v>23.09</v>
      </c>
      <c r="AA79" s="162" t="s">
        <v>507</v>
      </c>
      <c r="AB79" s="150" t="s">
        <v>507</v>
      </c>
      <c r="AC79" s="161">
        <v>28.09</v>
      </c>
      <c r="AD79" s="162" t="s">
        <v>507</v>
      </c>
      <c r="AE79" s="150" t="s">
        <v>507</v>
      </c>
      <c r="AF79" s="161">
        <v>8.9499999999999993</v>
      </c>
      <c r="AG79" s="162" t="s">
        <v>507</v>
      </c>
      <c r="AH79" s="162" t="s">
        <v>507</v>
      </c>
      <c r="AI79" s="162" t="s">
        <v>507</v>
      </c>
      <c r="AJ79" s="150" t="s">
        <v>507</v>
      </c>
      <c r="AK79" s="150">
        <v>12.49</v>
      </c>
      <c r="AL79" s="162" t="s">
        <v>507</v>
      </c>
      <c r="AM79" s="162" t="s">
        <v>507</v>
      </c>
      <c r="AN79" s="162" t="s">
        <v>507</v>
      </c>
      <c r="AO79" s="150" t="s">
        <v>507</v>
      </c>
      <c r="AP79" s="150">
        <v>25.87</v>
      </c>
      <c r="AQ79" s="162" t="s">
        <v>507</v>
      </c>
      <c r="AR79" s="162" t="s">
        <v>507</v>
      </c>
      <c r="AS79" s="162" t="s">
        <v>507</v>
      </c>
      <c r="AT79" s="150" t="s">
        <v>507</v>
      </c>
      <c r="AU79" s="150">
        <v>25.04</v>
      </c>
      <c r="AV79" s="162" t="s">
        <v>507</v>
      </c>
      <c r="AW79" s="162" t="s">
        <v>507</v>
      </c>
      <c r="AX79" s="162" t="s">
        <v>507</v>
      </c>
      <c r="AY79" s="150" t="s">
        <v>507</v>
      </c>
      <c r="AZ79" s="150">
        <v>27.65</v>
      </c>
      <c r="BA79" s="162" t="s">
        <v>507</v>
      </c>
      <c r="BB79" s="162" t="s">
        <v>507</v>
      </c>
      <c r="BC79" s="162" t="s">
        <v>507</v>
      </c>
      <c r="BD79" s="150" t="s">
        <v>507</v>
      </c>
    </row>
    <row r="80" spans="1:56">
      <c r="A80" s="24" t="s">
        <v>308</v>
      </c>
      <c r="B80" s="10">
        <v>10.36</v>
      </c>
      <c r="C80" s="8" t="s">
        <v>507</v>
      </c>
      <c r="D80" s="9" t="s">
        <v>507</v>
      </c>
      <c r="E80" s="10">
        <v>14.03</v>
      </c>
      <c r="F80" s="8" t="s">
        <v>507</v>
      </c>
      <c r="G80" s="9" t="s">
        <v>507</v>
      </c>
      <c r="H80" s="10">
        <v>26.21</v>
      </c>
      <c r="I80" s="8" t="s">
        <v>507</v>
      </c>
      <c r="J80" s="9" t="s">
        <v>507</v>
      </c>
      <c r="K80" s="10">
        <v>21.92</v>
      </c>
      <c r="L80" s="8" t="s">
        <v>507</v>
      </c>
      <c r="M80" s="9" t="s">
        <v>507</v>
      </c>
      <c r="N80" s="10">
        <v>27.48</v>
      </c>
      <c r="O80" s="8" t="s">
        <v>507</v>
      </c>
      <c r="P80" s="9" t="s">
        <v>507</v>
      </c>
      <c r="Q80" s="161">
        <v>10.59</v>
      </c>
      <c r="R80" s="162" t="s">
        <v>507</v>
      </c>
      <c r="S80" s="150" t="s">
        <v>507</v>
      </c>
      <c r="T80" s="161">
        <v>10.54</v>
      </c>
      <c r="U80" s="162" t="s">
        <v>507</v>
      </c>
      <c r="V80" s="150" t="s">
        <v>507</v>
      </c>
      <c r="W80" s="161">
        <v>27.11</v>
      </c>
      <c r="X80" s="162" t="s">
        <v>507</v>
      </c>
      <c r="Y80" s="150" t="s">
        <v>507</v>
      </c>
      <c r="Z80" s="161">
        <v>21.84</v>
      </c>
      <c r="AA80" s="162" t="s">
        <v>507</v>
      </c>
      <c r="AB80" s="150" t="s">
        <v>507</v>
      </c>
      <c r="AC80" s="161">
        <v>29.93</v>
      </c>
      <c r="AD80" s="162" t="s">
        <v>507</v>
      </c>
      <c r="AE80" s="150" t="s">
        <v>507</v>
      </c>
      <c r="AF80" s="161">
        <v>12.72</v>
      </c>
      <c r="AG80" s="162" t="s">
        <v>507</v>
      </c>
      <c r="AH80" s="162" t="s">
        <v>507</v>
      </c>
      <c r="AI80" s="162" t="s">
        <v>507</v>
      </c>
      <c r="AJ80" s="150" t="s">
        <v>507</v>
      </c>
      <c r="AK80" s="150">
        <v>12.22</v>
      </c>
      <c r="AL80" s="162" t="s">
        <v>507</v>
      </c>
      <c r="AM80" s="162" t="s">
        <v>507</v>
      </c>
      <c r="AN80" s="162" t="s">
        <v>507</v>
      </c>
      <c r="AO80" s="150" t="s">
        <v>507</v>
      </c>
      <c r="AP80" s="150">
        <v>23.02</v>
      </c>
      <c r="AQ80" s="162" t="s">
        <v>507</v>
      </c>
      <c r="AR80" s="162" t="s">
        <v>507</v>
      </c>
      <c r="AS80" s="162" t="s">
        <v>507</v>
      </c>
      <c r="AT80" s="150" t="s">
        <v>507</v>
      </c>
      <c r="AU80" s="150">
        <v>24.07</v>
      </c>
      <c r="AV80" s="162" t="s">
        <v>507</v>
      </c>
      <c r="AW80" s="162" t="s">
        <v>507</v>
      </c>
      <c r="AX80" s="162" t="s">
        <v>507</v>
      </c>
      <c r="AY80" s="150" t="s">
        <v>507</v>
      </c>
      <c r="AZ80" s="150">
        <v>27.97</v>
      </c>
      <c r="BA80" s="162" t="s">
        <v>507</v>
      </c>
      <c r="BB80" s="162" t="s">
        <v>507</v>
      </c>
      <c r="BC80" s="162" t="s">
        <v>507</v>
      </c>
      <c r="BD80" s="150" t="s">
        <v>507</v>
      </c>
    </row>
    <row r="81" spans="1:56">
      <c r="A81" s="24" t="s">
        <v>309</v>
      </c>
      <c r="B81" s="10">
        <v>9.09</v>
      </c>
      <c r="C81" s="8" t="s">
        <v>507</v>
      </c>
      <c r="D81" s="9" t="s">
        <v>507</v>
      </c>
      <c r="E81" s="10">
        <v>13.06</v>
      </c>
      <c r="F81" s="8" t="s">
        <v>507</v>
      </c>
      <c r="G81" s="9" t="s">
        <v>507</v>
      </c>
      <c r="H81" s="10">
        <v>24.89</v>
      </c>
      <c r="I81" s="8" t="s">
        <v>507</v>
      </c>
      <c r="J81" s="9" t="s">
        <v>507</v>
      </c>
      <c r="K81" s="10">
        <v>22.4</v>
      </c>
      <c r="L81" s="8" t="s">
        <v>507</v>
      </c>
      <c r="M81" s="9" t="s">
        <v>507</v>
      </c>
      <c r="N81" s="10">
        <v>30.56</v>
      </c>
      <c r="O81" s="8" t="s">
        <v>507</v>
      </c>
      <c r="P81" s="9" t="s">
        <v>507</v>
      </c>
      <c r="Q81" s="161">
        <v>10.94</v>
      </c>
      <c r="R81" s="162" t="s">
        <v>507</v>
      </c>
      <c r="S81" s="150" t="s">
        <v>507</v>
      </c>
      <c r="T81" s="161">
        <v>13.33</v>
      </c>
      <c r="U81" s="162" t="s">
        <v>507</v>
      </c>
      <c r="V81" s="150" t="s">
        <v>507</v>
      </c>
      <c r="W81" s="161">
        <v>24.68</v>
      </c>
      <c r="X81" s="162" t="s">
        <v>507</v>
      </c>
      <c r="Y81" s="150" t="s">
        <v>507</v>
      </c>
      <c r="Z81" s="161">
        <v>24.94</v>
      </c>
      <c r="AA81" s="162" t="s">
        <v>507</v>
      </c>
      <c r="AB81" s="150" t="s">
        <v>507</v>
      </c>
      <c r="AC81" s="161">
        <v>26.11</v>
      </c>
      <c r="AD81" s="162" t="s">
        <v>507</v>
      </c>
      <c r="AE81" s="150" t="s">
        <v>507</v>
      </c>
      <c r="AF81" s="161">
        <v>8.39</v>
      </c>
      <c r="AG81" s="162" t="s">
        <v>507</v>
      </c>
      <c r="AH81" s="162" t="s">
        <v>507</v>
      </c>
      <c r="AI81" s="162" t="s">
        <v>507</v>
      </c>
      <c r="AJ81" s="150" t="s">
        <v>507</v>
      </c>
      <c r="AK81" s="150">
        <v>9.93</v>
      </c>
      <c r="AL81" s="162" t="s">
        <v>507</v>
      </c>
      <c r="AM81" s="162" t="s">
        <v>507</v>
      </c>
      <c r="AN81" s="162" t="s">
        <v>507</v>
      </c>
      <c r="AO81" s="150" t="s">
        <v>507</v>
      </c>
      <c r="AP81" s="150">
        <v>24.52</v>
      </c>
      <c r="AQ81" s="162" t="s">
        <v>507</v>
      </c>
      <c r="AR81" s="162" t="s">
        <v>507</v>
      </c>
      <c r="AS81" s="162" t="s">
        <v>507</v>
      </c>
      <c r="AT81" s="150" t="s">
        <v>507</v>
      </c>
      <c r="AU81" s="150">
        <v>27.44</v>
      </c>
      <c r="AV81" s="162" t="s">
        <v>507</v>
      </c>
      <c r="AW81" s="162" t="s">
        <v>507</v>
      </c>
      <c r="AX81" s="162" t="s">
        <v>507</v>
      </c>
      <c r="AY81" s="150" t="s">
        <v>507</v>
      </c>
      <c r="AZ81" s="150">
        <v>29.72</v>
      </c>
      <c r="BA81" s="162" t="s">
        <v>507</v>
      </c>
      <c r="BB81" s="162" t="s">
        <v>507</v>
      </c>
      <c r="BC81" s="162" t="s">
        <v>507</v>
      </c>
      <c r="BD81" s="150" t="s">
        <v>507</v>
      </c>
    </row>
    <row r="82" spans="1:56">
      <c r="A82" s="24" t="s">
        <v>310</v>
      </c>
      <c r="B82" s="10">
        <v>6.57</v>
      </c>
      <c r="C82" s="8" t="s">
        <v>507</v>
      </c>
      <c r="D82" s="9" t="s">
        <v>507</v>
      </c>
      <c r="E82" s="10">
        <v>13.27</v>
      </c>
      <c r="F82" s="8" t="s">
        <v>507</v>
      </c>
      <c r="G82" s="9" t="s">
        <v>507</v>
      </c>
      <c r="H82" s="10">
        <v>21.18</v>
      </c>
      <c r="I82" s="8" t="s">
        <v>507</v>
      </c>
      <c r="J82" s="9" t="s">
        <v>507</v>
      </c>
      <c r="K82" s="10">
        <v>23.12</v>
      </c>
      <c r="L82" s="8" t="s">
        <v>507</v>
      </c>
      <c r="M82" s="9" t="s">
        <v>507</v>
      </c>
      <c r="N82" s="10">
        <v>35.85</v>
      </c>
      <c r="O82" s="8" t="s">
        <v>507</v>
      </c>
      <c r="P82" s="9" t="s">
        <v>507</v>
      </c>
      <c r="Q82" s="161">
        <v>11.42</v>
      </c>
      <c r="R82" s="162" t="s">
        <v>507</v>
      </c>
      <c r="S82" s="150" t="s">
        <v>507</v>
      </c>
      <c r="T82" s="161">
        <v>9.42</v>
      </c>
      <c r="U82" s="162" t="s">
        <v>507</v>
      </c>
      <c r="V82" s="150" t="s">
        <v>507</v>
      </c>
      <c r="W82" s="161">
        <v>20.49</v>
      </c>
      <c r="X82" s="162" t="s">
        <v>507</v>
      </c>
      <c r="Y82" s="150" t="s">
        <v>507</v>
      </c>
      <c r="Z82" s="161">
        <v>24.04</v>
      </c>
      <c r="AA82" s="162" t="s">
        <v>507</v>
      </c>
      <c r="AB82" s="150" t="s">
        <v>507</v>
      </c>
      <c r="AC82" s="161">
        <v>34.630000000000003</v>
      </c>
      <c r="AD82" s="162" t="s">
        <v>507</v>
      </c>
      <c r="AE82" s="150" t="s">
        <v>507</v>
      </c>
      <c r="AF82" s="161">
        <v>12.67</v>
      </c>
      <c r="AG82" s="162" t="s">
        <v>507</v>
      </c>
      <c r="AH82" s="162" t="s">
        <v>507</v>
      </c>
      <c r="AI82" s="162" t="s">
        <v>507</v>
      </c>
      <c r="AJ82" s="150" t="s">
        <v>507</v>
      </c>
      <c r="AK82" s="150">
        <v>9.9499999999999993</v>
      </c>
      <c r="AL82" s="162" t="s">
        <v>507</v>
      </c>
      <c r="AM82" s="162" t="s">
        <v>507</v>
      </c>
      <c r="AN82" s="162" t="s">
        <v>507</v>
      </c>
      <c r="AO82" s="150" t="s">
        <v>507</v>
      </c>
      <c r="AP82" s="150">
        <v>23.84</v>
      </c>
      <c r="AQ82" s="162" t="s">
        <v>507</v>
      </c>
      <c r="AR82" s="162" t="s">
        <v>507</v>
      </c>
      <c r="AS82" s="162" t="s">
        <v>507</v>
      </c>
      <c r="AT82" s="150" t="s">
        <v>507</v>
      </c>
      <c r="AU82" s="150">
        <v>21.1</v>
      </c>
      <c r="AV82" s="162" t="s">
        <v>507</v>
      </c>
      <c r="AW82" s="162" t="s">
        <v>507</v>
      </c>
      <c r="AX82" s="162" t="s">
        <v>507</v>
      </c>
      <c r="AY82" s="150" t="s">
        <v>507</v>
      </c>
      <c r="AZ82" s="150">
        <v>32.44</v>
      </c>
      <c r="BA82" s="162" t="s">
        <v>507</v>
      </c>
      <c r="BB82" s="162" t="s">
        <v>507</v>
      </c>
      <c r="BC82" s="162" t="s">
        <v>507</v>
      </c>
      <c r="BD82" s="150" t="s">
        <v>507</v>
      </c>
    </row>
    <row r="83" spans="1:56">
      <c r="A83" s="24"/>
      <c r="B83" s="10"/>
      <c r="C83" s="8"/>
      <c r="D83" s="9"/>
      <c r="E83" s="10"/>
      <c r="F83" s="8"/>
      <c r="G83" s="9"/>
      <c r="H83" s="10"/>
      <c r="I83" s="8"/>
      <c r="J83" s="9"/>
      <c r="K83" s="10"/>
      <c r="L83" s="8"/>
      <c r="M83" s="9"/>
      <c r="N83" s="10"/>
      <c r="O83" s="8"/>
      <c r="P83" s="9"/>
      <c r="Q83" s="161"/>
      <c r="R83" s="162"/>
      <c r="S83" s="150"/>
      <c r="T83" s="161"/>
      <c r="U83" s="162"/>
      <c r="V83" s="150"/>
      <c r="W83" s="161"/>
      <c r="X83" s="162"/>
      <c r="Y83" s="150"/>
      <c r="Z83" s="161"/>
      <c r="AA83" s="162"/>
      <c r="AB83" s="150"/>
      <c r="AC83" s="161"/>
      <c r="AD83" s="162"/>
      <c r="AE83" s="150"/>
      <c r="AF83" s="161"/>
      <c r="AG83" s="162"/>
      <c r="AH83" s="162"/>
      <c r="AI83" s="162"/>
      <c r="AJ83" s="150"/>
      <c r="AK83" s="150"/>
      <c r="AL83" s="162"/>
      <c r="AM83" s="162"/>
      <c r="AN83" s="162"/>
      <c r="AO83" s="150"/>
      <c r="AP83" s="150"/>
      <c r="AQ83" s="162"/>
      <c r="AR83" s="162"/>
      <c r="AS83" s="162"/>
      <c r="AT83" s="150"/>
      <c r="AU83" s="150"/>
      <c r="AV83" s="162"/>
      <c r="AW83" s="162"/>
      <c r="AX83" s="162"/>
      <c r="AY83" s="150"/>
      <c r="AZ83" s="150"/>
      <c r="BA83" s="162"/>
      <c r="BB83" s="162"/>
      <c r="BC83" s="162"/>
      <c r="BD83" s="150"/>
    </row>
    <row r="84" spans="1:56">
      <c r="A84" s="25" t="s">
        <v>330</v>
      </c>
      <c r="B84" s="10"/>
      <c r="C84" s="8"/>
      <c r="D84" s="9"/>
      <c r="E84" s="10"/>
      <c r="F84" s="8"/>
      <c r="G84" s="9"/>
      <c r="H84" s="10"/>
      <c r="I84" s="8"/>
      <c r="J84" s="9"/>
      <c r="K84" s="10"/>
      <c r="L84" s="8"/>
      <c r="M84" s="9"/>
      <c r="N84" s="10"/>
      <c r="O84" s="8"/>
      <c r="P84" s="9"/>
      <c r="Q84" s="161"/>
      <c r="R84" s="162"/>
      <c r="S84" s="150"/>
      <c r="T84" s="161"/>
      <c r="U84" s="162"/>
      <c r="V84" s="150"/>
      <c r="W84" s="161"/>
      <c r="X84" s="162"/>
      <c r="Y84" s="150"/>
      <c r="Z84" s="161"/>
      <c r="AA84" s="162"/>
      <c r="AB84" s="150"/>
      <c r="AC84" s="161"/>
      <c r="AD84" s="162"/>
      <c r="AE84" s="150"/>
      <c r="AF84" s="161"/>
      <c r="AG84" s="162"/>
      <c r="AH84" s="162"/>
      <c r="AI84" s="162"/>
      <c r="AJ84" s="150"/>
      <c r="AK84" s="150"/>
      <c r="AL84" s="162"/>
      <c r="AM84" s="162"/>
      <c r="AN84" s="162"/>
      <c r="AO84" s="150"/>
      <c r="AP84" s="150"/>
      <c r="AQ84" s="162"/>
      <c r="AR84" s="162"/>
      <c r="AS84" s="162"/>
      <c r="AT84" s="150"/>
      <c r="AU84" s="150"/>
      <c r="AV84" s="162"/>
      <c r="AW84" s="162"/>
      <c r="AX84" s="162"/>
      <c r="AY84" s="150"/>
      <c r="AZ84" s="150"/>
      <c r="BA84" s="162"/>
      <c r="BB84" s="162"/>
      <c r="BC84" s="162"/>
      <c r="BD84" s="150"/>
    </row>
    <row r="85" spans="1:56">
      <c r="A85" s="135" t="s">
        <v>311</v>
      </c>
      <c r="B85" s="10">
        <v>9.58</v>
      </c>
      <c r="C85" s="8" t="s">
        <v>507</v>
      </c>
      <c r="D85" s="9" t="s">
        <v>507</v>
      </c>
      <c r="E85" s="10">
        <v>12.79</v>
      </c>
      <c r="F85" s="8" t="s">
        <v>507</v>
      </c>
      <c r="G85" s="9" t="s">
        <v>507</v>
      </c>
      <c r="H85" s="10">
        <v>25.82</v>
      </c>
      <c r="I85" s="8" t="s">
        <v>507</v>
      </c>
      <c r="J85" s="9" t="s">
        <v>507</v>
      </c>
      <c r="K85" s="10">
        <v>22.99</v>
      </c>
      <c r="L85" s="8" t="s">
        <v>507</v>
      </c>
      <c r="M85" s="9" t="s">
        <v>507</v>
      </c>
      <c r="N85" s="10">
        <v>28.82</v>
      </c>
      <c r="O85" s="8" t="s">
        <v>507</v>
      </c>
      <c r="P85" s="9" t="s">
        <v>507</v>
      </c>
      <c r="Q85" s="161">
        <v>10.49</v>
      </c>
      <c r="R85" s="162" t="s">
        <v>507</v>
      </c>
      <c r="S85" s="150" t="s">
        <v>507</v>
      </c>
      <c r="T85" s="161">
        <v>10.52</v>
      </c>
      <c r="U85" s="162" t="s">
        <v>507</v>
      </c>
      <c r="V85" s="150" t="s">
        <v>507</v>
      </c>
      <c r="W85" s="161">
        <v>26.87</v>
      </c>
      <c r="X85" s="162" t="s">
        <v>507</v>
      </c>
      <c r="Y85" s="150" t="s">
        <v>507</v>
      </c>
      <c r="Z85" s="161">
        <v>23.16</v>
      </c>
      <c r="AA85" s="162" t="s">
        <v>507</v>
      </c>
      <c r="AB85" s="150" t="s">
        <v>507</v>
      </c>
      <c r="AC85" s="161">
        <v>28.96</v>
      </c>
      <c r="AD85" s="162" t="s">
        <v>507</v>
      </c>
      <c r="AE85" s="150" t="s">
        <v>507</v>
      </c>
      <c r="AF85" s="161">
        <v>10.63</v>
      </c>
      <c r="AG85" s="162" t="s">
        <v>507</v>
      </c>
      <c r="AH85" s="162" t="s">
        <v>507</v>
      </c>
      <c r="AI85" s="162" t="s">
        <v>507</v>
      </c>
      <c r="AJ85" s="150" t="s">
        <v>507</v>
      </c>
      <c r="AK85" s="150">
        <v>11.25</v>
      </c>
      <c r="AL85" s="162" t="s">
        <v>507</v>
      </c>
      <c r="AM85" s="162" t="s">
        <v>507</v>
      </c>
      <c r="AN85" s="162" t="s">
        <v>507</v>
      </c>
      <c r="AO85" s="150" t="s">
        <v>507</v>
      </c>
      <c r="AP85" s="150">
        <v>24.68</v>
      </c>
      <c r="AQ85" s="162" t="s">
        <v>507</v>
      </c>
      <c r="AR85" s="162" t="s">
        <v>507</v>
      </c>
      <c r="AS85" s="162" t="s">
        <v>507</v>
      </c>
      <c r="AT85" s="150" t="s">
        <v>507</v>
      </c>
      <c r="AU85" s="150">
        <v>25.2</v>
      </c>
      <c r="AV85" s="162" t="s">
        <v>507</v>
      </c>
      <c r="AW85" s="162" t="s">
        <v>507</v>
      </c>
      <c r="AX85" s="162" t="s">
        <v>507</v>
      </c>
      <c r="AY85" s="150" t="s">
        <v>507</v>
      </c>
      <c r="AZ85" s="150">
        <v>28.24</v>
      </c>
      <c r="BA85" s="162" t="s">
        <v>507</v>
      </c>
      <c r="BB85" s="162" t="s">
        <v>507</v>
      </c>
      <c r="BC85" s="162" t="s">
        <v>507</v>
      </c>
      <c r="BD85" s="150" t="s">
        <v>507</v>
      </c>
    </row>
    <row r="86" spans="1:56">
      <c r="A86" s="135" t="s">
        <v>312</v>
      </c>
      <c r="B86" s="10">
        <v>8.64</v>
      </c>
      <c r="C86" s="8" t="s">
        <v>507</v>
      </c>
      <c r="D86" s="9" t="s">
        <v>507</v>
      </c>
      <c r="E86" s="10">
        <v>15.68</v>
      </c>
      <c r="F86" s="8" t="s">
        <v>507</v>
      </c>
      <c r="G86" s="9" t="s">
        <v>507</v>
      </c>
      <c r="H86" s="10">
        <v>22.1</v>
      </c>
      <c r="I86" s="8" t="s">
        <v>507</v>
      </c>
      <c r="J86" s="9" t="s">
        <v>507</v>
      </c>
      <c r="K86" s="10">
        <v>23.29</v>
      </c>
      <c r="L86" s="8" t="s">
        <v>507</v>
      </c>
      <c r="M86" s="9" t="s">
        <v>507</v>
      </c>
      <c r="N86" s="10">
        <v>30.29</v>
      </c>
      <c r="O86" s="8" t="s">
        <v>507</v>
      </c>
      <c r="P86" s="9" t="s">
        <v>507</v>
      </c>
      <c r="Q86" s="161">
        <v>13.92</v>
      </c>
      <c r="R86" s="162" t="s">
        <v>507</v>
      </c>
      <c r="S86" s="150" t="s">
        <v>507</v>
      </c>
      <c r="T86" s="161">
        <v>11.27</v>
      </c>
      <c r="U86" s="162" t="s">
        <v>507</v>
      </c>
      <c r="V86" s="150" t="s">
        <v>507</v>
      </c>
      <c r="W86" s="161">
        <v>24.35</v>
      </c>
      <c r="X86" s="162" t="s">
        <v>507</v>
      </c>
      <c r="Y86" s="150" t="s">
        <v>507</v>
      </c>
      <c r="Z86" s="161">
        <v>22.42</v>
      </c>
      <c r="AA86" s="162" t="s">
        <v>507</v>
      </c>
      <c r="AB86" s="150" t="s">
        <v>507</v>
      </c>
      <c r="AC86" s="161">
        <v>28.05</v>
      </c>
      <c r="AD86" s="162" t="s">
        <v>507</v>
      </c>
      <c r="AE86" s="150" t="s">
        <v>507</v>
      </c>
      <c r="AF86" s="161">
        <v>12.77</v>
      </c>
      <c r="AG86" s="162" t="s">
        <v>507</v>
      </c>
      <c r="AH86" s="162" t="s">
        <v>507</v>
      </c>
      <c r="AI86" s="162" t="s">
        <v>507</v>
      </c>
      <c r="AJ86" s="150" t="s">
        <v>507</v>
      </c>
      <c r="AK86" s="150">
        <v>11.37</v>
      </c>
      <c r="AL86" s="162" t="s">
        <v>507</v>
      </c>
      <c r="AM86" s="162" t="s">
        <v>507</v>
      </c>
      <c r="AN86" s="162" t="s">
        <v>507</v>
      </c>
      <c r="AO86" s="150" t="s">
        <v>507</v>
      </c>
      <c r="AP86" s="150">
        <v>20.72</v>
      </c>
      <c r="AQ86" s="162" t="s">
        <v>507</v>
      </c>
      <c r="AR86" s="162" t="s">
        <v>507</v>
      </c>
      <c r="AS86" s="162" t="s">
        <v>507</v>
      </c>
      <c r="AT86" s="150" t="s">
        <v>507</v>
      </c>
      <c r="AU86" s="150">
        <v>25.28</v>
      </c>
      <c r="AV86" s="162" t="s">
        <v>507</v>
      </c>
      <c r="AW86" s="162" t="s">
        <v>507</v>
      </c>
      <c r="AX86" s="162" t="s">
        <v>507</v>
      </c>
      <c r="AY86" s="150" t="s">
        <v>507</v>
      </c>
      <c r="AZ86" s="150">
        <v>29.87</v>
      </c>
      <c r="BA86" s="162" t="s">
        <v>507</v>
      </c>
      <c r="BB86" s="162" t="s">
        <v>507</v>
      </c>
      <c r="BC86" s="162" t="s">
        <v>507</v>
      </c>
      <c r="BD86" s="150" t="s">
        <v>507</v>
      </c>
    </row>
    <row r="87" spans="1:56">
      <c r="A87" s="136" t="s">
        <v>313</v>
      </c>
      <c r="B87" s="10">
        <v>8.68</v>
      </c>
      <c r="C87" s="8" t="s">
        <v>507</v>
      </c>
      <c r="D87" s="9" t="s">
        <v>507</v>
      </c>
      <c r="E87" s="10">
        <v>11.46</v>
      </c>
      <c r="F87" s="8" t="s">
        <v>507</v>
      </c>
      <c r="G87" s="9" t="s">
        <v>507</v>
      </c>
      <c r="H87" s="10">
        <v>30.22</v>
      </c>
      <c r="I87" s="8" t="s">
        <v>507</v>
      </c>
      <c r="J87" s="9" t="s">
        <v>507</v>
      </c>
      <c r="K87" s="10">
        <v>19.97</v>
      </c>
      <c r="L87" s="8" t="s">
        <v>507</v>
      </c>
      <c r="M87" s="9" t="s">
        <v>507</v>
      </c>
      <c r="N87" s="10">
        <v>29.68</v>
      </c>
      <c r="O87" s="8" t="s">
        <v>507</v>
      </c>
      <c r="P87" s="9" t="s">
        <v>507</v>
      </c>
      <c r="Q87" s="161">
        <v>9.33</v>
      </c>
      <c r="R87" s="162" t="s">
        <v>507</v>
      </c>
      <c r="S87" s="150" t="s">
        <v>507</v>
      </c>
      <c r="T87" s="161">
        <v>13.6</v>
      </c>
      <c r="U87" s="162" t="s">
        <v>507</v>
      </c>
      <c r="V87" s="150" t="s">
        <v>507</v>
      </c>
      <c r="W87" s="161">
        <v>23.74</v>
      </c>
      <c r="X87" s="162" t="s">
        <v>507</v>
      </c>
      <c r="Y87" s="150" t="s">
        <v>507</v>
      </c>
      <c r="Z87" s="161">
        <v>24.04</v>
      </c>
      <c r="AA87" s="162" t="s">
        <v>507</v>
      </c>
      <c r="AB87" s="150" t="s">
        <v>507</v>
      </c>
      <c r="AC87" s="161">
        <v>29.29</v>
      </c>
      <c r="AD87" s="162" t="s">
        <v>507</v>
      </c>
      <c r="AE87" s="150" t="s">
        <v>507</v>
      </c>
      <c r="AF87" s="161">
        <v>9.09</v>
      </c>
      <c r="AG87" s="162" t="s">
        <v>507</v>
      </c>
      <c r="AH87" s="162" t="s">
        <v>507</v>
      </c>
      <c r="AI87" s="162" t="s">
        <v>507</v>
      </c>
      <c r="AJ87" s="150" t="s">
        <v>507</v>
      </c>
      <c r="AK87" s="150">
        <v>10.55</v>
      </c>
      <c r="AL87" s="162" t="s">
        <v>507</v>
      </c>
      <c r="AM87" s="162" t="s">
        <v>507</v>
      </c>
      <c r="AN87" s="162" t="s">
        <v>507</v>
      </c>
      <c r="AO87" s="150" t="s">
        <v>507</v>
      </c>
      <c r="AP87" s="150">
        <v>24.2</v>
      </c>
      <c r="AQ87" s="162" t="s">
        <v>507</v>
      </c>
      <c r="AR87" s="162" t="s">
        <v>507</v>
      </c>
      <c r="AS87" s="162" t="s">
        <v>507</v>
      </c>
      <c r="AT87" s="150" t="s">
        <v>507</v>
      </c>
      <c r="AU87" s="150">
        <v>23.97</v>
      </c>
      <c r="AV87" s="162" t="s">
        <v>507</v>
      </c>
      <c r="AW87" s="162" t="s">
        <v>507</v>
      </c>
      <c r="AX87" s="162" t="s">
        <v>507</v>
      </c>
      <c r="AY87" s="150" t="s">
        <v>507</v>
      </c>
      <c r="AZ87" s="150">
        <v>32.19</v>
      </c>
      <c r="BA87" s="162" t="s">
        <v>507</v>
      </c>
      <c r="BB87" s="162" t="s">
        <v>507</v>
      </c>
      <c r="BC87" s="162" t="s">
        <v>507</v>
      </c>
      <c r="BD87" s="150" t="s">
        <v>507</v>
      </c>
    </row>
    <row r="88" spans="1:56">
      <c r="A88" s="136" t="s">
        <v>314</v>
      </c>
      <c r="B88" s="10">
        <v>8.16</v>
      </c>
      <c r="C88" s="8" t="s">
        <v>507</v>
      </c>
      <c r="D88" s="9" t="s">
        <v>507</v>
      </c>
      <c r="E88" s="10">
        <v>14.42</v>
      </c>
      <c r="F88" s="8" t="s">
        <v>507</v>
      </c>
      <c r="G88" s="9" t="s">
        <v>507</v>
      </c>
      <c r="H88" s="10">
        <v>17.399999999999999</v>
      </c>
      <c r="I88" s="8" t="s">
        <v>507</v>
      </c>
      <c r="J88" s="9" t="s">
        <v>11</v>
      </c>
      <c r="K88" s="10">
        <v>20.81</v>
      </c>
      <c r="L88" s="8" t="s">
        <v>507</v>
      </c>
      <c r="M88" s="9" t="s">
        <v>507</v>
      </c>
      <c r="N88" s="10">
        <v>39.21</v>
      </c>
      <c r="O88" s="8" t="s">
        <v>507</v>
      </c>
      <c r="P88" s="9" t="s">
        <v>11</v>
      </c>
      <c r="Q88" s="161">
        <v>10.039999999999999</v>
      </c>
      <c r="R88" s="162" t="s">
        <v>507</v>
      </c>
      <c r="S88" s="150" t="s">
        <v>507</v>
      </c>
      <c r="T88" s="161">
        <v>11.03</v>
      </c>
      <c r="U88" s="162" t="s">
        <v>507</v>
      </c>
      <c r="V88" s="150" t="s">
        <v>507</v>
      </c>
      <c r="W88" s="161">
        <v>20.88</v>
      </c>
      <c r="X88" s="162" t="s">
        <v>507</v>
      </c>
      <c r="Y88" s="150" t="s">
        <v>507</v>
      </c>
      <c r="Z88" s="161">
        <v>26.45</v>
      </c>
      <c r="AA88" s="162" t="s">
        <v>507</v>
      </c>
      <c r="AB88" s="150" t="s">
        <v>507</v>
      </c>
      <c r="AC88" s="161">
        <v>31.59</v>
      </c>
      <c r="AD88" s="162" t="s">
        <v>507</v>
      </c>
      <c r="AE88" s="150" t="s">
        <v>507</v>
      </c>
      <c r="AF88" s="161">
        <v>11.08</v>
      </c>
      <c r="AG88" s="162" t="s">
        <v>507</v>
      </c>
      <c r="AH88" s="162" t="s">
        <v>507</v>
      </c>
      <c r="AI88" s="162" t="s">
        <v>507</v>
      </c>
      <c r="AJ88" s="150" t="s">
        <v>507</v>
      </c>
      <c r="AK88" s="150">
        <v>12.08</v>
      </c>
      <c r="AL88" s="162" t="s">
        <v>507</v>
      </c>
      <c r="AM88" s="162" t="s">
        <v>507</v>
      </c>
      <c r="AN88" s="162" t="s">
        <v>507</v>
      </c>
      <c r="AO88" s="150" t="s">
        <v>507</v>
      </c>
      <c r="AP88" s="150">
        <v>28.85</v>
      </c>
      <c r="AQ88" s="162" t="s">
        <v>507</v>
      </c>
      <c r="AR88" s="162" t="s">
        <v>507</v>
      </c>
      <c r="AS88" s="162" t="s">
        <v>507</v>
      </c>
      <c r="AT88" s="150" t="s">
        <v>507</v>
      </c>
      <c r="AU88" s="150">
        <v>18.93</v>
      </c>
      <c r="AV88" s="162" t="s">
        <v>507</v>
      </c>
      <c r="AW88" s="162" t="s">
        <v>507</v>
      </c>
      <c r="AX88" s="162" t="s">
        <v>507</v>
      </c>
      <c r="AY88" s="150" t="s">
        <v>507</v>
      </c>
      <c r="AZ88" s="150">
        <v>29.06</v>
      </c>
      <c r="BA88" s="162" t="s">
        <v>507</v>
      </c>
      <c r="BB88" s="162" t="s">
        <v>507</v>
      </c>
      <c r="BC88" s="162" t="s">
        <v>507</v>
      </c>
      <c r="BD88" s="150" t="s">
        <v>507</v>
      </c>
    </row>
    <row r="89" spans="1:56">
      <c r="A89" s="136" t="s">
        <v>315</v>
      </c>
      <c r="B89" s="10">
        <v>11.53</v>
      </c>
      <c r="C89" s="8" t="s">
        <v>129</v>
      </c>
      <c r="D89" s="9" t="s">
        <v>507</v>
      </c>
      <c r="E89" s="10">
        <v>7.67</v>
      </c>
      <c r="F89" s="8" t="s">
        <v>129</v>
      </c>
      <c r="G89" s="9" t="s">
        <v>507</v>
      </c>
      <c r="H89" s="10">
        <v>18.84</v>
      </c>
      <c r="I89" s="8" t="s">
        <v>129</v>
      </c>
      <c r="J89" s="9" t="s">
        <v>507</v>
      </c>
      <c r="K89" s="10">
        <v>32.25</v>
      </c>
      <c r="L89" s="8" t="s">
        <v>6</v>
      </c>
      <c r="M89" s="9" t="s">
        <v>507</v>
      </c>
      <c r="N89" s="10">
        <v>29.71</v>
      </c>
      <c r="O89" s="8" t="s">
        <v>129</v>
      </c>
      <c r="P89" s="9" t="s">
        <v>507</v>
      </c>
      <c r="Q89" s="161">
        <v>20.6</v>
      </c>
      <c r="R89" s="162" t="s">
        <v>6</v>
      </c>
      <c r="S89" s="150" t="s">
        <v>507</v>
      </c>
      <c r="T89" s="161">
        <v>6.77</v>
      </c>
      <c r="U89" s="162" t="s">
        <v>129</v>
      </c>
      <c r="V89" s="150" t="s">
        <v>507</v>
      </c>
      <c r="W89" s="161">
        <v>23.75</v>
      </c>
      <c r="X89" s="162" t="s">
        <v>6</v>
      </c>
      <c r="Y89" s="150" t="s">
        <v>507</v>
      </c>
      <c r="Z89" s="161">
        <v>10.92</v>
      </c>
      <c r="AA89" s="162" t="s">
        <v>129</v>
      </c>
      <c r="AB89" s="150" t="s">
        <v>11</v>
      </c>
      <c r="AC89" s="161">
        <v>37.96</v>
      </c>
      <c r="AD89" s="162" t="s">
        <v>6</v>
      </c>
      <c r="AE89" s="150" t="s">
        <v>507</v>
      </c>
      <c r="AF89" s="161">
        <v>10.220000000000001</v>
      </c>
      <c r="AG89" s="162" t="s">
        <v>129</v>
      </c>
      <c r="AH89" s="162" t="s">
        <v>507</v>
      </c>
      <c r="AI89" s="162" t="s">
        <v>507</v>
      </c>
      <c r="AJ89" s="150" t="s">
        <v>507</v>
      </c>
      <c r="AK89" s="150">
        <v>10.1</v>
      </c>
      <c r="AL89" s="162" t="s">
        <v>129</v>
      </c>
      <c r="AM89" s="162" t="s">
        <v>507</v>
      </c>
      <c r="AN89" s="162" t="s">
        <v>507</v>
      </c>
      <c r="AO89" s="150" t="s">
        <v>507</v>
      </c>
      <c r="AP89" s="150">
        <v>25.52</v>
      </c>
      <c r="AQ89" s="162" t="s">
        <v>6</v>
      </c>
      <c r="AR89" s="162" t="s">
        <v>507</v>
      </c>
      <c r="AS89" s="162" t="s">
        <v>507</v>
      </c>
      <c r="AT89" s="150" t="s">
        <v>507</v>
      </c>
      <c r="AU89" s="150">
        <v>16.53</v>
      </c>
      <c r="AV89" s="162" t="s">
        <v>6</v>
      </c>
      <c r="AW89" s="162" t="s">
        <v>507</v>
      </c>
      <c r="AX89" s="162" t="s">
        <v>507</v>
      </c>
      <c r="AY89" s="150" t="s">
        <v>507</v>
      </c>
      <c r="AZ89" s="150">
        <v>37.630000000000003</v>
      </c>
      <c r="BA89" s="162" t="s">
        <v>6</v>
      </c>
      <c r="BB89" s="162" t="s">
        <v>507</v>
      </c>
      <c r="BC89" s="162" t="s">
        <v>507</v>
      </c>
      <c r="BD89" s="150" t="s">
        <v>507</v>
      </c>
    </row>
    <row r="90" spans="1:56">
      <c r="A90" s="24"/>
      <c r="B90" s="10"/>
      <c r="C90" s="8"/>
      <c r="D90" s="9"/>
      <c r="E90" s="10"/>
      <c r="F90" s="8"/>
      <c r="G90" s="9"/>
      <c r="H90" s="10"/>
      <c r="I90" s="8"/>
      <c r="J90" s="9"/>
      <c r="K90" s="10"/>
      <c r="L90" s="8"/>
      <c r="M90" s="9"/>
      <c r="N90" s="10"/>
      <c r="O90" s="8"/>
      <c r="P90" s="9"/>
      <c r="Q90" s="161"/>
      <c r="R90" s="162"/>
      <c r="S90" s="150"/>
      <c r="T90" s="161"/>
      <c r="U90" s="162"/>
      <c r="V90" s="150"/>
      <c r="W90" s="161"/>
      <c r="X90" s="162"/>
      <c r="Y90" s="150"/>
      <c r="Z90" s="161"/>
      <c r="AA90" s="162"/>
      <c r="AB90" s="150"/>
      <c r="AC90" s="161"/>
      <c r="AD90" s="162"/>
      <c r="AE90" s="150"/>
      <c r="AF90" s="161"/>
      <c r="AG90" s="162"/>
      <c r="AH90" s="162"/>
      <c r="AI90" s="162"/>
      <c r="AJ90" s="150"/>
      <c r="AK90" s="150"/>
      <c r="AL90" s="162"/>
      <c r="AM90" s="162"/>
      <c r="AN90" s="162"/>
      <c r="AO90" s="150"/>
      <c r="AP90" s="150"/>
      <c r="AQ90" s="162"/>
      <c r="AR90" s="162"/>
      <c r="AS90" s="162"/>
      <c r="AT90" s="150"/>
      <c r="AU90" s="150"/>
      <c r="AV90" s="162"/>
      <c r="AW90" s="162"/>
      <c r="AX90" s="162"/>
      <c r="AY90" s="150"/>
      <c r="AZ90" s="150"/>
      <c r="BA90" s="162"/>
      <c r="BB90" s="162"/>
      <c r="BC90" s="162"/>
      <c r="BD90" s="150"/>
    </row>
    <row r="91" spans="1:56">
      <c r="A91" s="25" t="s">
        <v>94</v>
      </c>
      <c r="B91" s="10"/>
      <c r="C91" s="8"/>
      <c r="D91" s="9"/>
      <c r="E91" s="10"/>
      <c r="F91" s="8"/>
      <c r="G91" s="9"/>
      <c r="H91" s="10"/>
      <c r="I91" s="8"/>
      <c r="J91" s="9"/>
      <c r="K91" s="10"/>
      <c r="L91" s="8"/>
      <c r="M91" s="9"/>
      <c r="N91" s="10"/>
      <c r="O91" s="8"/>
      <c r="P91" s="9"/>
      <c r="Q91" s="161"/>
      <c r="R91" s="162"/>
      <c r="S91" s="150"/>
      <c r="T91" s="161"/>
      <c r="U91" s="162"/>
      <c r="V91" s="150"/>
      <c r="W91" s="161"/>
      <c r="X91" s="162"/>
      <c r="Y91" s="150"/>
      <c r="Z91" s="161"/>
      <c r="AA91" s="162"/>
      <c r="AB91" s="150"/>
      <c r="AC91" s="161"/>
      <c r="AD91" s="162"/>
      <c r="AE91" s="150"/>
      <c r="AF91" s="161"/>
      <c r="AG91" s="162"/>
      <c r="AH91" s="162"/>
      <c r="AI91" s="162"/>
      <c r="AJ91" s="150"/>
      <c r="AK91" s="150"/>
      <c r="AL91" s="162"/>
      <c r="AM91" s="162"/>
      <c r="AN91" s="162"/>
      <c r="AO91" s="150"/>
      <c r="AP91" s="150"/>
      <c r="AQ91" s="162"/>
      <c r="AR91" s="162"/>
      <c r="AS91" s="162"/>
      <c r="AT91" s="150"/>
      <c r="AU91" s="150"/>
      <c r="AV91" s="162"/>
      <c r="AW91" s="162"/>
      <c r="AX91" s="162"/>
      <c r="AY91" s="150"/>
      <c r="AZ91" s="150"/>
      <c r="BA91" s="162"/>
      <c r="BB91" s="162"/>
      <c r="BC91" s="162"/>
      <c r="BD91" s="150"/>
    </row>
    <row r="92" spans="1:56">
      <c r="A92" s="24" t="s">
        <v>95</v>
      </c>
      <c r="B92" s="10">
        <v>8.61</v>
      </c>
      <c r="C92" s="8" t="s">
        <v>507</v>
      </c>
      <c r="D92" s="9" t="s">
        <v>507</v>
      </c>
      <c r="E92" s="10">
        <v>14.35</v>
      </c>
      <c r="F92" s="8" t="s">
        <v>507</v>
      </c>
      <c r="G92" s="9" t="s">
        <v>507</v>
      </c>
      <c r="H92" s="10">
        <v>26.59</v>
      </c>
      <c r="I92" s="8" t="s">
        <v>507</v>
      </c>
      <c r="J92" s="9" t="s">
        <v>507</v>
      </c>
      <c r="K92" s="10">
        <v>22.55</v>
      </c>
      <c r="L92" s="8" t="s">
        <v>507</v>
      </c>
      <c r="M92" s="9" t="s">
        <v>507</v>
      </c>
      <c r="N92" s="10">
        <v>27.9</v>
      </c>
      <c r="O92" s="8" t="s">
        <v>507</v>
      </c>
      <c r="P92" s="9" t="s">
        <v>507</v>
      </c>
      <c r="Q92" s="161">
        <v>10.96</v>
      </c>
      <c r="R92" s="162" t="s">
        <v>507</v>
      </c>
      <c r="S92" s="150" t="s">
        <v>507</v>
      </c>
      <c r="T92" s="161">
        <v>12.07</v>
      </c>
      <c r="U92" s="162" t="s">
        <v>507</v>
      </c>
      <c r="V92" s="150" t="s">
        <v>507</v>
      </c>
      <c r="W92" s="161">
        <v>27.26</v>
      </c>
      <c r="X92" s="162" t="s">
        <v>507</v>
      </c>
      <c r="Y92" s="150" t="s">
        <v>507</v>
      </c>
      <c r="Z92" s="161">
        <v>23.24</v>
      </c>
      <c r="AA92" s="162" t="s">
        <v>507</v>
      </c>
      <c r="AB92" s="150" t="s">
        <v>507</v>
      </c>
      <c r="AC92" s="161">
        <v>26.48</v>
      </c>
      <c r="AD92" s="162" t="s">
        <v>507</v>
      </c>
      <c r="AE92" s="150" t="s">
        <v>507</v>
      </c>
      <c r="AF92" s="161">
        <v>10.34</v>
      </c>
      <c r="AG92" s="162" t="s">
        <v>507</v>
      </c>
      <c r="AH92" s="162" t="s">
        <v>507</v>
      </c>
      <c r="AI92" s="162" t="s">
        <v>507</v>
      </c>
      <c r="AJ92" s="150" t="s">
        <v>507</v>
      </c>
      <c r="AK92" s="150">
        <v>12.41</v>
      </c>
      <c r="AL92" s="162" t="s">
        <v>507</v>
      </c>
      <c r="AM92" s="162" t="s">
        <v>507</v>
      </c>
      <c r="AN92" s="162" t="s">
        <v>507</v>
      </c>
      <c r="AO92" s="150" t="s">
        <v>507</v>
      </c>
      <c r="AP92" s="150">
        <v>25.01</v>
      </c>
      <c r="AQ92" s="162" t="s">
        <v>507</v>
      </c>
      <c r="AR92" s="162" t="s">
        <v>507</v>
      </c>
      <c r="AS92" s="162" t="s">
        <v>507</v>
      </c>
      <c r="AT92" s="150" t="s">
        <v>507</v>
      </c>
      <c r="AU92" s="150">
        <v>24.98</v>
      </c>
      <c r="AV92" s="162" t="s">
        <v>507</v>
      </c>
      <c r="AW92" s="162" t="s">
        <v>507</v>
      </c>
      <c r="AX92" s="162" t="s">
        <v>507</v>
      </c>
      <c r="AY92" s="150" t="s">
        <v>507</v>
      </c>
      <c r="AZ92" s="150">
        <v>27.26</v>
      </c>
      <c r="BA92" s="162" t="s">
        <v>507</v>
      </c>
      <c r="BB92" s="162" t="s">
        <v>507</v>
      </c>
      <c r="BC92" s="162" t="s">
        <v>507</v>
      </c>
      <c r="BD92" s="150" t="s">
        <v>507</v>
      </c>
    </row>
    <row r="93" spans="1:56">
      <c r="A93" s="24" t="s">
        <v>96</v>
      </c>
      <c r="B93" s="10">
        <v>12.95</v>
      </c>
      <c r="C93" s="8" t="s">
        <v>507</v>
      </c>
      <c r="D93" s="9" t="s">
        <v>507</v>
      </c>
      <c r="E93" s="10">
        <v>10.41</v>
      </c>
      <c r="F93" s="8" t="s">
        <v>507</v>
      </c>
      <c r="G93" s="9" t="s">
        <v>507</v>
      </c>
      <c r="H93" s="10">
        <v>20.75</v>
      </c>
      <c r="I93" s="8" t="s">
        <v>507</v>
      </c>
      <c r="J93" s="9" t="s">
        <v>507</v>
      </c>
      <c r="K93" s="10">
        <v>21.95</v>
      </c>
      <c r="L93" s="8" t="s">
        <v>507</v>
      </c>
      <c r="M93" s="9" t="s">
        <v>507</v>
      </c>
      <c r="N93" s="10">
        <v>33.950000000000003</v>
      </c>
      <c r="O93" s="8" t="s">
        <v>507</v>
      </c>
      <c r="P93" s="9" t="s">
        <v>507</v>
      </c>
      <c r="Q93" s="161">
        <v>15.07</v>
      </c>
      <c r="R93" s="162" t="s">
        <v>507</v>
      </c>
      <c r="S93" s="150" t="s">
        <v>507</v>
      </c>
      <c r="T93" s="161">
        <v>8.31</v>
      </c>
      <c r="U93" s="162" t="s">
        <v>507</v>
      </c>
      <c r="V93" s="150" t="s">
        <v>507</v>
      </c>
      <c r="W93" s="161">
        <v>21.42</v>
      </c>
      <c r="X93" s="162" t="s">
        <v>507</v>
      </c>
      <c r="Y93" s="150" t="s">
        <v>507</v>
      </c>
      <c r="Z93" s="161">
        <v>16</v>
      </c>
      <c r="AA93" s="162" t="s">
        <v>507</v>
      </c>
      <c r="AB93" s="150" t="s">
        <v>11</v>
      </c>
      <c r="AC93" s="161">
        <v>39.21</v>
      </c>
      <c r="AD93" s="162" t="s">
        <v>507</v>
      </c>
      <c r="AE93" s="150" t="s">
        <v>11</v>
      </c>
      <c r="AF93" s="161">
        <v>12.8</v>
      </c>
      <c r="AG93" s="162" t="s">
        <v>507</v>
      </c>
      <c r="AH93" s="162" t="s">
        <v>507</v>
      </c>
      <c r="AI93" s="162" t="s">
        <v>507</v>
      </c>
      <c r="AJ93" s="150" t="s">
        <v>507</v>
      </c>
      <c r="AK93" s="150">
        <v>8.84</v>
      </c>
      <c r="AL93" s="162" t="s">
        <v>507</v>
      </c>
      <c r="AM93" s="162" t="s">
        <v>507</v>
      </c>
      <c r="AN93" s="162" t="s">
        <v>507</v>
      </c>
      <c r="AO93" s="150" t="s">
        <v>507</v>
      </c>
      <c r="AP93" s="150">
        <v>19.899999999999999</v>
      </c>
      <c r="AQ93" s="162" t="s">
        <v>507</v>
      </c>
      <c r="AR93" s="162" t="s">
        <v>507</v>
      </c>
      <c r="AS93" s="162" t="s">
        <v>507</v>
      </c>
      <c r="AT93" s="150" t="s">
        <v>507</v>
      </c>
      <c r="AU93" s="150">
        <v>22.67</v>
      </c>
      <c r="AV93" s="162" t="s">
        <v>507</v>
      </c>
      <c r="AW93" s="162" t="s">
        <v>507</v>
      </c>
      <c r="AX93" s="162" t="s">
        <v>507</v>
      </c>
      <c r="AY93" s="150" t="s">
        <v>507</v>
      </c>
      <c r="AZ93" s="150">
        <v>35.799999999999997</v>
      </c>
      <c r="BA93" s="162" t="s">
        <v>507</v>
      </c>
      <c r="BB93" s="162" t="s">
        <v>507</v>
      </c>
      <c r="BC93" s="162" t="s">
        <v>507</v>
      </c>
      <c r="BD93" s="150" t="s">
        <v>507</v>
      </c>
    </row>
    <row r="94" spans="1:56" s="246" customFormat="1">
      <c r="A94" s="286" t="s">
        <v>97</v>
      </c>
      <c r="B94" s="34">
        <v>8.64</v>
      </c>
      <c r="C94" s="284" t="s">
        <v>507</v>
      </c>
      <c r="D94" s="285" t="s">
        <v>507</v>
      </c>
      <c r="E94" s="34">
        <v>8.86</v>
      </c>
      <c r="F94" s="284" t="s">
        <v>507</v>
      </c>
      <c r="G94" s="285" t="s">
        <v>11</v>
      </c>
      <c r="H94" s="34">
        <v>24.46</v>
      </c>
      <c r="I94" s="284" t="s">
        <v>507</v>
      </c>
      <c r="J94" s="285" t="s">
        <v>507</v>
      </c>
      <c r="K94" s="34">
        <v>24.47</v>
      </c>
      <c r="L94" s="284" t="s">
        <v>507</v>
      </c>
      <c r="M94" s="285" t="s">
        <v>507</v>
      </c>
      <c r="N94" s="34">
        <v>33.57</v>
      </c>
      <c r="O94" s="284" t="s">
        <v>507</v>
      </c>
      <c r="P94" s="285" t="s">
        <v>507</v>
      </c>
      <c r="Q94" s="254">
        <v>8.1300000000000008</v>
      </c>
      <c r="R94" s="281" t="s">
        <v>507</v>
      </c>
      <c r="S94" s="282" t="s">
        <v>11</v>
      </c>
      <c r="T94" s="254">
        <v>7.56</v>
      </c>
      <c r="U94" s="281" t="s">
        <v>507</v>
      </c>
      <c r="V94" s="282" t="s">
        <v>11</v>
      </c>
      <c r="W94" s="254">
        <v>26.04</v>
      </c>
      <c r="X94" s="281" t="s">
        <v>507</v>
      </c>
      <c r="Y94" s="282" t="s">
        <v>507</v>
      </c>
      <c r="Z94" s="254">
        <v>22.69</v>
      </c>
      <c r="AA94" s="281" t="s">
        <v>507</v>
      </c>
      <c r="AB94" s="282" t="s">
        <v>507</v>
      </c>
      <c r="AC94" s="254">
        <v>35.58</v>
      </c>
      <c r="AD94" s="281" t="s">
        <v>507</v>
      </c>
      <c r="AE94" s="282" t="s">
        <v>11</v>
      </c>
      <c r="AF94" s="254">
        <v>5.1100000000000003</v>
      </c>
      <c r="AG94" s="281" t="s">
        <v>507</v>
      </c>
      <c r="AH94" s="281" t="s">
        <v>11</v>
      </c>
      <c r="AI94" s="281" t="s">
        <v>217</v>
      </c>
      <c r="AJ94" s="282" t="s">
        <v>380</v>
      </c>
      <c r="AK94" s="282">
        <v>7.73</v>
      </c>
      <c r="AL94" s="281" t="s">
        <v>507</v>
      </c>
      <c r="AM94" s="281" t="s">
        <v>11</v>
      </c>
      <c r="AN94" s="281" t="s">
        <v>507</v>
      </c>
      <c r="AO94" s="282" t="s">
        <v>507</v>
      </c>
      <c r="AP94" s="282">
        <v>23.66</v>
      </c>
      <c r="AQ94" s="281" t="s">
        <v>507</v>
      </c>
      <c r="AR94" s="281" t="s">
        <v>507</v>
      </c>
      <c r="AS94" s="281" t="s">
        <v>507</v>
      </c>
      <c r="AT94" s="282" t="s">
        <v>507</v>
      </c>
      <c r="AU94" s="282">
        <v>27.58</v>
      </c>
      <c r="AV94" s="281" t="s">
        <v>507</v>
      </c>
      <c r="AW94" s="281" t="s">
        <v>507</v>
      </c>
      <c r="AX94" s="281" t="s">
        <v>507</v>
      </c>
      <c r="AY94" s="282" t="s">
        <v>507</v>
      </c>
      <c r="AZ94" s="282">
        <v>35.909999999999997</v>
      </c>
      <c r="BA94" s="281" t="s">
        <v>507</v>
      </c>
      <c r="BB94" s="281" t="s">
        <v>11</v>
      </c>
      <c r="BC94" s="281" t="s">
        <v>507</v>
      </c>
      <c r="BD94" s="282" t="s">
        <v>507</v>
      </c>
    </row>
    <row r="95" spans="1:56">
      <c r="A95" s="24" t="s">
        <v>98</v>
      </c>
      <c r="B95" s="10">
        <v>15.45</v>
      </c>
      <c r="C95" s="8" t="s">
        <v>507</v>
      </c>
      <c r="D95" s="9" t="s">
        <v>11</v>
      </c>
      <c r="E95" s="10">
        <v>12.08</v>
      </c>
      <c r="F95" s="8" t="s">
        <v>507</v>
      </c>
      <c r="G95" s="9" t="s">
        <v>507</v>
      </c>
      <c r="H95" s="10">
        <v>20.07</v>
      </c>
      <c r="I95" s="8" t="s">
        <v>507</v>
      </c>
      <c r="J95" s="9" t="s">
        <v>507</v>
      </c>
      <c r="K95" s="10">
        <v>17.37</v>
      </c>
      <c r="L95" s="8" t="s">
        <v>507</v>
      </c>
      <c r="M95" s="9" t="s">
        <v>507</v>
      </c>
      <c r="N95" s="10">
        <v>35.020000000000003</v>
      </c>
      <c r="O95" s="8" t="s">
        <v>507</v>
      </c>
      <c r="P95" s="9" t="s">
        <v>507</v>
      </c>
      <c r="Q95" s="161">
        <v>13.48</v>
      </c>
      <c r="R95" s="162" t="s">
        <v>507</v>
      </c>
      <c r="S95" s="150" t="s">
        <v>507</v>
      </c>
      <c r="T95" s="161">
        <v>11.73</v>
      </c>
      <c r="U95" s="162" t="s">
        <v>507</v>
      </c>
      <c r="V95" s="150" t="s">
        <v>507</v>
      </c>
      <c r="W95" s="161">
        <v>18.7</v>
      </c>
      <c r="X95" s="162" t="s">
        <v>507</v>
      </c>
      <c r="Y95" s="150" t="s">
        <v>11</v>
      </c>
      <c r="Z95" s="161">
        <v>23.53</v>
      </c>
      <c r="AA95" s="162" t="s">
        <v>507</v>
      </c>
      <c r="AB95" s="150" t="s">
        <v>507</v>
      </c>
      <c r="AC95" s="161">
        <v>32.57</v>
      </c>
      <c r="AD95" s="162" t="s">
        <v>507</v>
      </c>
      <c r="AE95" s="150" t="s">
        <v>507</v>
      </c>
      <c r="AF95" s="161">
        <v>20.96</v>
      </c>
      <c r="AG95" s="162" t="s">
        <v>507</v>
      </c>
      <c r="AH95" s="162" t="s">
        <v>11</v>
      </c>
      <c r="AI95" s="162" t="s">
        <v>507</v>
      </c>
      <c r="AJ95" s="150" t="s">
        <v>507</v>
      </c>
      <c r="AK95" s="150">
        <v>10.08</v>
      </c>
      <c r="AL95" s="162" t="s">
        <v>507</v>
      </c>
      <c r="AM95" s="162" t="s">
        <v>507</v>
      </c>
      <c r="AN95" s="162" t="s">
        <v>507</v>
      </c>
      <c r="AO95" s="150" t="s">
        <v>507</v>
      </c>
      <c r="AP95" s="150">
        <v>23.7</v>
      </c>
      <c r="AQ95" s="162" t="s">
        <v>507</v>
      </c>
      <c r="AR95" s="162" t="s">
        <v>507</v>
      </c>
      <c r="AS95" s="162" t="s">
        <v>507</v>
      </c>
      <c r="AT95" s="150" t="s">
        <v>507</v>
      </c>
      <c r="AU95" s="150">
        <v>15.52</v>
      </c>
      <c r="AV95" s="162" t="s">
        <v>507</v>
      </c>
      <c r="AW95" s="162" t="s">
        <v>11</v>
      </c>
      <c r="AX95" s="162" t="s">
        <v>507</v>
      </c>
      <c r="AY95" s="150" t="s">
        <v>507</v>
      </c>
      <c r="AZ95" s="150">
        <v>29.74</v>
      </c>
      <c r="BA95" s="162" t="s">
        <v>507</v>
      </c>
      <c r="BB95" s="162" t="s">
        <v>507</v>
      </c>
      <c r="BC95" s="162" t="s">
        <v>507</v>
      </c>
      <c r="BD95" s="150" t="s">
        <v>507</v>
      </c>
    </row>
    <row r="96" spans="1:56">
      <c r="A96" s="24" t="s">
        <v>99</v>
      </c>
      <c r="B96" s="10">
        <v>5.49</v>
      </c>
      <c r="C96" s="8" t="s">
        <v>507</v>
      </c>
      <c r="D96" s="9" t="s">
        <v>11</v>
      </c>
      <c r="E96" s="10">
        <v>10.220000000000001</v>
      </c>
      <c r="F96" s="8" t="s">
        <v>507</v>
      </c>
      <c r="G96" s="9" t="s">
        <v>507</v>
      </c>
      <c r="H96" s="10">
        <v>24.61</v>
      </c>
      <c r="I96" s="8" t="s">
        <v>507</v>
      </c>
      <c r="J96" s="9" t="s">
        <v>507</v>
      </c>
      <c r="K96" s="10">
        <v>29.02</v>
      </c>
      <c r="L96" s="8" t="s">
        <v>507</v>
      </c>
      <c r="M96" s="9" t="s">
        <v>507</v>
      </c>
      <c r="N96" s="10">
        <v>30.66</v>
      </c>
      <c r="O96" s="8" t="s">
        <v>507</v>
      </c>
      <c r="P96" s="9" t="s">
        <v>507</v>
      </c>
      <c r="Q96" s="161">
        <v>6.93</v>
      </c>
      <c r="R96" s="162" t="s">
        <v>507</v>
      </c>
      <c r="S96" s="150" t="s">
        <v>507</v>
      </c>
      <c r="T96" s="161">
        <v>11.16</v>
      </c>
      <c r="U96" s="162" t="s">
        <v>507</v>
      </c>
      <c r="V96" s="150" t="s">
        <v>507</v>
      </c>
      <c r="W96" s="161">
        <v>14.47</v>
      </c>
      <c r="X96" s="162" t="s">
        <v>507</v>
      </c>
      <c r="Y96" s="150" t="s">
        <v>11</v>
      </c>
      <c r="Z96" s="161">
        <v>33.32</v>
      </c>
      <c r="AA96" s="162" t="s">
        <v>507</v>
      </c>
      <c r="AB96" s="150" t="s">
        <v>11</v>
      </c>
      <c r="AC96" s="161">
        <v>34.119999999999997</v>
      </c>
      <c r="AD96" s="162" t="s">
        <v>507</v>
      </c>
      <c r="AE96" s="150" t="s">
        <v>507</v>
      </c>
      <c r="AF96" s="161">
        <v>15.79</v>
      </c>
      <c r="AG96" s="162" t="s">
        <v>6</v>
      </c>
      <c r="AH96" s="162" t="s">
        <v>507</v>
      </c>
      <c r="AI96" s="162" t="s">
        <v>507</v>
      </c>
      <c r="AJ96" s="150" t="s">
        <v>507</v>
      </c>
      <c r="AK96" s="150">
        <v>8.07</v>
      </c>
      <c r="AL96" s="162" t="s">
        <v>507</v>
      </c>
      <c r="AM96" s="162" t="s">
        <v>507</v>
      </c>
      <c r="AN96" s="162" t="s">
        <v>507</v>
      </c>
      <c r="AO96" s="150" t="s">
        <v>507</v>
      </c>
      <c r="AP96" s="150">
        <v>24.55</v>
      </c>
      <c r="AQ96" s="162" t="s">
        <v>507</v>
      </c>
      <c r="AR96" s="162" t="s">
        <v>507</v>
      </c>
      <c r="AS96" s="162" t="s">
        <v>507</v>
      </c>
      <c r="AT96" s="150" t="s">
        <v>507</v>
      </c>
      <c r="AU96" s="150">
        <v>22.84</v>
      </c>
      <c r="AV96" s="162" t="s">
        <v>507</v>
      </c>
      <c r="AW96" s="162" t="s">
        <v>507</v>
      </c>
      <c r="AX96" s="162" t="s">
        <v>507</v>
      </c>
      <c r="AY96" s="150" t="s">
        <v>507</v>
      </c>
      <c r="AZ96" s="150">
        <v>28.74</v>
      </c>
      <c r="BA96" s="162" t="s">
        <v>507</v>
      </c>
      <c r="BB96" s="162" t="s">
        <v>507</v>
      </c>
      <c r="BC96" s="162" t="s">
        <v>507</v>
      </c>
      <c r="BD96" s="150" t="s">
        <v>507</v>
      </c>
    </row>
    <row r="97" spans="1:56">
      <c r="A97" s="24" t="s">
        <v>100</v>
      </c>
      <c r="B97" s="10">
        <v>17.22</v>
      </c>
      <c r="C97" s="8" t="s">
        <v>129</v>
      </c>
      <c r="D97" s="9" t="s">
        <v>507</v>
      </c>
      <c r="E97" s="10">
        <v>11.97</v>
      </c>
      <c r="F97" s="8" t="s">
        <v>129</v>
      </c>
      <c r="G97" s="9" t="s">
        <v>507</v>
      </c>
      <c r="H97" s="10">
        <v>25.5</v>
      </c>
      <c r="I97" s="8" t="s">
        <v>6</v>
      </c>
      <c r="J97" s="9" t="s">
        <v>507</v>
      </c>
      <c r="K97" s="10">
        <v>22.29</v>
      </c>
      <c r="L97" s="8" t="s">
        <v>6</v>
      </c>
      <c r="M97" s="9" t="s">
        <v>507</v>
      </c>
      <c r="N97" s="10">
        <v>23.02</v>
      </c>
      <c r="O97" s="8" t="s">
        <v>129</v>
      </c>
      <c r="P97" s="9" t="s">
        <v>507</v>
      </c>
      <c r="Q97" s="161">
        <v>17.809999999999999</v>
      </c>
      <c r="R97" s="162" t="s">
        <v>507</v>
      </c>
      <c r="S97" s="150" t="s">
        <v>507</v>
      </c>
      <c r="T97" s="161">
        <v>9.5299999999999994</v>
      </c>
      <c r="U97" s="162" t="s">
        <v>507</v>
      </c>
      <c r="V97" s="150" t="s">
        <v>507</v>
      </c>
      <c r="W97" s="161">
        <v>24.85</v>
      </c>
      <c r="X97" s="162" t="s">
        <v>507</v>
      </c>
      <c r="Y97" s="150" t="s">
        <v>507</v>
      </c>
      <c r="Z97" s="161">
        <v>24.53</v>
      </c>
      <c r="AA97" s="162" t="s">
        <v>507</v>
      </c>
      <c r="AB97" s="150" t="s">
        <v>507</v>
      </c>
      <c r="AC97" s="161">
        <v>23.27</v>
      </c>
      <c r="AD97" s="162" t="s">
        <v>507</v>
      </c>
      <c r="AE97" s="150" t="s">
        <v>507</v>
      </c>
      <c r="AF97" s="161">
        <v>18.23</v>
      </c>
      <c r="AG97" s="162" t="s">
        <v>507</v>
      </c>
      <c r="AH97" s="162" t="s">
        <v>11</v>
      </c>
      <c r="AI97" s="162" t="s">
        <v>507</v>
      </c>
      <c r="AJ97" s="150" t="s">
        <v>507</v>
      </c>
      <c r="AK97" s="150">
        <v>11.92</v>
      </c>
      <c r="AL97" s="162" t="s">
        <v>507</v>
      </c>
      <c r="AM97" s="162" t="s">
        <v>507</v>
      </c>
      <c r="AN97" s="162" t="s">
        <v>507</v>
      </c>
      <c r="AO97" s="150" t="s">
        <v>507</v>
      </c>
      <c r="AP97" s="150">
        <v>21.51</v>
      </c>
      <c r="AQ97" s="162" t="s">
        <v>507</v>
      </c>
      <c r="AR97" s="162" t="s">
        <v>507</v>
      </c>
      <c r="AS97" s="162" t="s">
        <v>507</v>
      </c>
      <c r="AT97" s="150" t="s">
        <v>507</v>
      </c>
      <c r="AU97" s="150">
        <v>19.52</v>
      </c>
      <c r="AV97" s="162" t="s">
        <v>507</v>
      </c>
      <c r="AW97" s="162" t="s">
        <v>507</v>
      </c>
      <c r="AX97" s="162" t="s">
        <v>507</v>
      </c>
      <c r="AY97" s="150" t="s">
        <v>507</v>
      </c>
      <c r="AZ97" s="150">
        <v>28.82</v>
      </c>
      <c r="BA97" s="162" t="s">
        <v>507</v>
      </c>
      <c r="BB97" s="162" t="s">
        <v>507</v>
      </c>
      <c r="BC97" s="162" t="s">
        <v>507</v>
      </c>
      <c r="BD97" s="150" t="s">
        <v>507</v>
      </c>
    </row>
    <row r="98" spans="1:56">
      <c r="A98" s="24" t="s">
        <v>101</v>
      </c>
      <c r="B98" s="10">
        <v>12.46</v>
      </c>
      <c r="C98" s="8" t="s">
        <v>507</v>
      </c>
      <c r="D98" s="9" t="s">
        <v>507</v>
      </c>
      <c r="E98" s="10">
        <v>11.14</v>
      </c>
      <c r="F98" s="8" t="s">
        <v>507</v>
      </c>
      <c r="G98" s="9" t="s">
        <v>507</v>
      </c>
      <c r="H98" s="10">
        <v>19.05</v>
      </c>
      <c r="I98" s="8" t="s">
        <v>507</v>
      </c>
      <c r="J98" s="9" t="s">
        <v>507</v>
      </c>
      <c r="K98" s="10">
        <v>21.8</v>
      </c>
      <c r="L98" s="8" t="s">
        <v>507</v>
      </c>
      <c r="M98" s="9" t="s">
        <v>507</v>
      </c>
      <c r="N98" s="10">
        <v>35.56</v>
      </c>
      <c r="O98" s="8" t="s">
        <v>507</v>
      </c>
      <c r="P98" s="9" t="s">
        <v>507</v>
      </c>
      <c r="Q98" s="161">
        <v>19.829999999999998</v>
      </c>
      <c r="R98" s="162" t="s">
        <v>129</v>
      </c>
      <c r="S98" s="150" t="s">
        <v>507</v>
      </c>
      <c r="T98" s="161">
        <v>12.8</v>
      </c>
      <c r="U98" s="162" t="s">
        <v>129</v>
      </c>
      <c r="V98" s="150" t="s">
        <v>507</v>
      </c>
      <c r="W98" s="161">
        <v>20.8</v>
      </c>
      <c r="X98" s="162" t="s">
        <v>129</v>
      </c>
      <c r="Y98" s="150" t="s">
        <v>507</v>
      </c>
      <c r="Z98" s="161">
        <v>8.4700000000000006</v>
      </c>
      <c r="AA98" s="162" t="s">
        <v>129</v>
      </c>
      <c r="AB98" s="150" t="s">
        <v>11</v>
      </c>
      <c r="AC98" s="161">
        <v>38.1</v>
      </c>
      <c r="AD98" s="162" t="s">
        <v>6</v>
      </c>
      <c r="AE98" s="150" t="s">
        <v>507</v>
      </c>
      <c r="AF98" s="168" t="s">
        <v>342</v>
      </c>
      <c r="AG98" s="162"/>
      <c r="AH98" s="162"/>
      <c r="AI98" s="162"/>
      <c r="AJ98" s="150"/>
      <c r="AK98" s="169" t="s">
        <v>342</v>
      </c>
      <c r="AL98" s="162"/>
      <c r="AM98" s="162"/>
      <c r="AN98" s="162"/>
      <c r="AO98" s="150"/>
      <c r="AP98" s="169" t="s">
        <v>342</v>
      </c>
      <c r="AQ98" s="162"/>
      <c r="AR98" s="162"/>
      <c r="AS98" s="162"/>
      <c r="AT98" s="150"/>
      <c r="AU98" s="169" t="s">
        <v>342</v>
      </c>
      <c r="AV98" s="162"/>
      <c r="AW98" s="162"/>
      <c r="AX98" s="162"/>
      <c r="AY98" s="150"/>
      <c r="AZ98" s="169" t="s">
        <v>342</v>
      </c>
      <c r="BA98" s="162"/>
      <c r="BB98" s="162"/>
      <c r="BC98" s="162"/>
      <c r="BD98" s="150"/>
    </row>
    <row r="99" spans="1:56">
      <c r="A99" s="24"/>
      <c r="B99" s="10"/>
      <c r="C99" s="8"/>
      <c r="D99" s="9"/>
      <c r="E99" s="10"/>
      <c r="F99" s="8"/>
      <c r="G99" s="9"/>
      <c r="H99" s="10"/>
      <c r="I99" s="8"/>
      <c r="J99" s="9"/>
      <c r="K99" s="10"/>
      <c r="L99" s="8"/>
      <c r="M99" s="9"/>
      <c r="N99" s="10"/>
      <c r="O99" s="8"/>
      <c r="P99" s="9"/>
      <c r="Q99" s="161"/>
      <c r="R99" s="162"/>
      <c r="S99" s="150"/>
      <c r="T99" s="161"/>
      <c r="U99" s="162"/>
      <c r="V99" s="150"/>
      <c r="W99" s="161"/>
      <c r="X99" s="162"/>
      <c r="Y99" s="150"/>
      <c r="Z99" s="161"/>
      <c r="AA99" s="162"/>
      <c r="AB99" s="150"/>
      <c r="AC99" s="161"/>
      <c r="AD99" s="162"/>
      <c r="AE99" s="150"/>
      <c r="AF99" s="161"/>
      <c r="AG99" s="162"/>
      <c r="AH99" s="162"/>
      <c r="AI99" s="162"/>
      <c r="AJ99" s="150"/>
      <c r="AK99" s="150"/>
      <c r="AL99" s="162"/>
      <c r="AM99" s="162"/>
      <c r="AN99" s="162"/>
      <c r="AO99" s="150"/>
      <c r="AP99" s="150"/>
      <c r="AQ99" s="162"/>
      <c r="AR99" s="162"/>
      <c r="AS99" s="162"/>
      <c r="AT99" s="150"/>
      <c r="AU99" s="150"/>
      <c r="AV99" s="162"/>
      <c r="AW99" s="162"/>
      <c r="AX99" s="162"/>
      <c r="AY99" s="150"/>
      <c r="AZ99" s="150"/>
      <c r="BA99" s="162"/>
      <c r="BB99" s="162"/>
      <c r="BC99" s="162"/>
      <c r="BD99" s="150"/>
    </row>
    <row r="100" spans="1:56">
      <c r="A100" s="25" t="s">
        <v>70</v>
      </c>
      <c r="B100" s="10"/>
      <c r="C100" s="8"/>
      <c r="D100" s="9"/>
      <c r="E100" s="10"/>
      <c r="F100" s="8"/>
      <c r="G100" s="9"/>
      <c r="H100" s="10"/>
      <c r="I100" s="8"/>
      <c r="J100" s="9"/>
      <c r="K100" s="10"/>
      <c r="L100" s="8"/>
      <c r="M100" s="9"/>
      <c r="N100" s="10"/>
      <c r="O100" s="8"/>
      <c r="P100" s="9"/>
      <c r="Q100" s="161"/>
      <c r="R100" s="162"/>
      <c r="S100" s="150"/>
      <c r="T100" s="161"/>
      <c r="U100" s="162"/>
      <c r="V100" s="150"/>
      <c r="W100" s="161"/>
      <c r="X100" s="162"/>
      <c r="Y100" s="150"/>
      <c r="Z100" s="161"/>
      <c r="AA100" s="162"/>
      <c r="AB100" s="150"/>
      <c r="AC100" s="161"/>
      <c r="AD100" s="162"/>
      <c r="AE100" s="150"/>
      <c r="AF100" s="161"/>
      <c r="AG100" s="162"/>
      <c r="AH100" s="162"/>
      <c r="AI100" s="162"/>
      <c r="AJ100" s="150"/>
      <c r="AK100" s="150"/>
      <c r="AL100" s="162"/>
      <c r="AM100" s="162"/>
      <c r="AN100" s="162"/>
      <c r="AO100" s="150"/>
      <c r="AP100" s="150"/>
      <c r="AQ100" s="162"/>
      <c r="AR100" s="162"/>
      <c r="AS100" s="162"/>
      <c r="AT100" s="150"/>
      <c r="AU100" s="150"/>
      <c r="AV100" s="162"/>
      <c r="AW100" s="162"/>
      <c r="AX100" s="162"/>
      <c r="AY100" s="150"/>
      <c r="AZ100" s="150"/>
      <c r="BA100" s="162"/>
      <c r="BB100" s="162"/>
      <c r="BC100" s="162"/>
      <c r="BD100" s="150"/>
    </row>
    <row r="101" spans="1:56">
      <c r="A101" s="24" t="s">
        <v>71</v>
      </c>
      <c r="B101" s="10">
        <v>8.39</v>
      </c>
      <c r="C101" s="8" t="s">
        <v>507</v>
      </c>
      <c r="D101" s="9" t="s">
        <v>507</v>
      </c>
      <c r="E101" s="10">
        <v>12.74</v>
      </c>
      <c r="F101" s="8" t="s">
        <v>507</v>
      </c>
      <c r="G101" s="9" t="s">
        <v>507</v>
      </c>
      <c r="H101" s="10">
        <v>27.15</v>
      </c>
      <c r="I101" s="8" t="s">
        <v>507</v>
      </c>
      <c r="J101" s="9" t="s">
        <v>507</v>
      </c>
      <c r="K101" s="10">
        <v>23.73</v>
      </c>
      <c r="L101" s="8" t="s">
        <v>507</v>
      </c>
      <c r="M101" s="9" t="s">
        <v>507</v>
      </c>
      <c r="N101" s="10">
        <v>27.99</v>
      </c>
      <c r="O101" s="8" t="s">
        <v>507</v>
      </c>
      <c r="P101" s="9" t="s">
        <v>507</v>
      </c>
      <c r="Q101" s="161">
        <v>9.85</v>
      </c>
      <c r="R101" s="162" t="s">
        <v>507</v>
      </c>
      <c r="S101" s="150" t="s">
        <v>507</v>
      </c>
      <c r="T101" s="161">
        <v>12</v>
      </c>
      <c r="U101" s="162" t="s">
        <v>507</v>
      </c>
      <c r="V101" s="150" t="s">
        <v>507</v>
      </c>
      <c r="W101" s="161">
        <v>26.37</v>
      </c>
      <c r="X101" s="162" t="s">
        <v>507</v>
      </c>
      <c r="Y101" s="150" t="s">
        <v>507</v>
      </c>
      <c r="Z101" s="161">
        <v>24.49</v>
      </c>
      <c r="AA101" s="162" t="s">
        <v>507</v>
      </c>
      <c r="AB101" s="150" t="s">
        <v>507</v>
      </c>
      <c r="AC101" s="161">
        <v>27.28</v>
      </c>
      <c r="AD101" s="162" t="s">
        <v>507</v>
      </c>
      <c r="AE101" s="150" t="s">
        <v>507</v>
      </c>
      <c r="AF101" s="161">
        <v>8.19</v>
      </c>
      <c r="AG101" s="162" t="s">
        <v>507</v>
      </c>
      <c r="AH101" s="162" t="s">
        <v>11</v>
      </c>
      <c r="AI101" s="162" t="s">
        <v>507</v>
      </c>
      <c r="AJ101" s="150" t="s">
        <v>507</v>
      </c>
      <c r="AK101" s="150">
        <v>11.69</v>
      </c>
      <c r="AL101" s="162" t="s">
        <v>507</v>
      </c>
      <c r="AM101" s="162" t="s">
        <v>507</v>
      </c>
      <c r="AN101" s="162" t="s">
        <v>507</v>
      </c>
      <c r="AO101" s="150" t="s">
        <v>507</v>
      </c>
      <c r="AP101" s="150">
        <v>25.75</v>
      </c>
      <c r="AQ101" s="162" t="s">
        <v>507</v>
      </c>
      <c r="AR101" s="162" t="s">
        <v>507</v>
      </c>
      <c r="AS101" s="162" t="s">
        <v>507</v>
      </c>
      <c r="AT101" s="150" t="s">
        <v>507</v>
      </c>
      <c r="AU101" s="150">
        <v>26.09</v>
      </c>
      <c r="AV101" s="162" t="s">
        <v>507</v>
      </c>
      <c r="AW101" s="162" t="s">
        <v>507</v>
      </c>
      <c r="AX101" s="162" t="s">
        <v>507</v>
      </c>
      <c r="AY101" s="150" t="s">
        <v>507</v>
      </c>
      <c r="AZ101" s="150">
        <v>28.27</v>
      </c>
      <c r="BA101" s="162" t="s">
        <v>507</v>
      </c>
      <c r="BB101" s="162" t="s">
        <v>507</v>
      </c>
      <c r="BC101" s="162" t="s">
        <v>507</v>
      </c>
      <c r="BD101" s="150" t="s">
        <v>507</v>
      </c>
    </row>
    <row r="102" spans="1:56" s="246" customFormat="1">
      <c r="A102" s="286" t="s">
        <v>316</v>
      </c>
      <c r="B102" s="34">
        <v>10.33</v>
      </c>
      <c r="C102" s="284" t="s">
        <v>507</v>
      </c>
      <c r="D102" s="285" t="s">
        <v>507</v>
      </c>
      <c r="E102" s="34">
        <v>12.17</v>
      </c>
      <c r="F102" s="284" t="s">
        <v>507</v>
      </c>
      <c r="G102" s="285" t="s">
        <v>507</v>
      </c>
      <c r="H102" s="34">
        <v>22.09</v>
      </c>
      <c r="I102" s="284" t="s">
        <v>507</v>
      </c>
      <c r="J102" s="285" t="s">
        <v>507</v>
      </c>
      <c r="K102" s="34">
        <v>22.12</v>
      </c>
      <c r="L102" s="284" t="s">
        <v>507</v>
      </c>
      <c r="M102" s="285" t="s">
        <v>507</v>
      </c>
      <c r="N102" s="34">
        <v>33.28</v>
      </c>
      <c r="O102" s="284" t="s">
        <v>507</v>
      </c>
      <c r="P102" s="285" t="s">
        <v>507</v>
      </c>
      <c r="Q102" s="254">
        <v>12.62</v>
      </c>
      <c r="R102" s="281" t="s">
        <v>507</v>
      </c>
      <c r="S102" s="282" t="s">
        <v>507</v>
      </c>
      <c r="T102" s="254">
        <v>9.1300000000000008</v>
      </c>
      <c r="U102" s="281" t="s">
        <v>507</v>
      </c>
      <c r="V102" s="282" t="s">
        <v>507</v>
      </c>
      <c r="W102" s="254">
        <v>24.77</v>
      </c>
      <c r="X102" s="281" t="s">
        <v>507</v>
      </c>
      <c r="Y102" s="282" t="s">
        <v>507</v>
      </c>
      <c r="Z102" s="254">
        <v>21.11</v>
      </c>
      <c r="AA102" s="281" t="s">
        <v>507</v>
      </c>
      <c r="AB102" s="282" t="s">
        <v>507</v>
      </c>
      <c r="AC102" s="254">
        <v>32.369999999999997</v>
      </c>
      <c r="AD102" s="281" t="s">
        <v>507</v>
      </c>
      <c r="AE102" s="282" t="s">
        <v>507</v>
      </c>
      <c r="AF102" s="254">
        <v>15.93</v>
      </c>
      <c r="AG102" s="281" t="s">
        <v>507</v>
      </c>
      <c r="AH102" s="281" t="s">
        <v>11</v>
      </c>
      <c r="AI102" s="281" t="s">
        <v>217</v>
      </c>
      <c r="AJ102" s="282" t="s">
        <v>507</v>
      </c>
      <c r="AK102" s="282">
        <v>9.43</v>
      </c>
      <c r="AL102" s="281" t="s">
        <v>507</v>
      </c>
      <c r="AM102" s="281" t="s">
        <v>507</v>
      </c>
      <c r="AN102" s="281" t="s">
        <v>507</v>
      </c>
      <c r="AO102" s="282" t="s">
        <v>507</v>
      </c>
      <c r="AP102" s="282">
        <v>21.47</v>
      </c>
      <c r="AQ102" s="281" t="s">
        <v>507</v>
      </c>
      <c r="AR102" s="281" t="s">
        <v>507</v>
      </c>
      <c r="AS102" s="281" t="s">
        <v>507</v>
      </c>
      <c r="AT102" s="282" t="s">
        <v>507</v>
      </c>
      <c r="AU102" s="282">
        <v>22.16</v>
      </c>
      <c r="AV102" s="281" t="s">
        <v>507</v>
      </c>
      <c r="AW102" s="281" t="s">
        <v>507</v>
      </c>
      <c r="AX102" s="281" t="s">
        <v>507</v>
      </c>
      <c r="AY102" s="282" t="s">
        <v>507</v>
      </c>
      <c r="AZ102" s="282">
        <v>31.01</v>
      </c>
      <c r="BA102" s="281" t="s">
        <v>507</v>
      </c>
      <c r="BB102" s="281" t="s">
        <v>507</v>
      </c>
      <c r="BC102" s="281" t="s">
        <v>507</v>
      </c>
      <c r="BD102" s="282" t="s">
        <v>507</v>
      </c>
    </row>
    <row r="103" spans="1:56">
      <c r="A103" s="24" t="s">
        <v>72</v>
      </c>
      <c r="B103" s="10">
        <v>15.35</v>
      </c>
      <c r="C103" s="8" t="s">
        <v>507</v>
      </c>
      <c r="D103" s="9" t="s">
        <v>11</v>
      </c>
      <c r="E103" s="10">
        <v>16.73</v>
      </c>
      <c r="F103" s="8" t="s">
        <v>6</v>
      </c>
      <c r="G103" s="9" t="s">
        <v>507</v>
      </c>
      <c r="H103" s="10">
        <v>20.32</v>
      </c>
      <c r="I103" s="8" t="s">
        <v>507</v>
      </c>
      <c r="J103" s="9" t="s">
        <v>507</v>
      </c>
      <c r="K103" s="10">
        <v>15.49</v>
      </c>
      <c r="L103" s="8" t="s">
        <v>507</v>
      </c>
      <c r="M103" s="9" t="s">
        <v>11</v>
      </c>
      <c r="N103" s="10">
        <v>32.11</v>
      </c>
      <c r="O103" s="8" t="s">
        <v>507</v>
      </c>
      <c r="P103" s="9" t="s">
        <v>507</v>
      </c>
      <c r="Q103" s="161">
        <v>19.12</v>
      </c>
      <c r="R103" s="162" t="s">
        <v>507</v>
      </c>
      <c r="S103" s="150" t="s">
        <v>11</v>
      </c>
      <c r="T103" s="161">
        <v>8.86</v>
      </c>
      <c r="U103" s="162" t="s">
        <v>507</v>
      </c>
      <c r="V103" s="150" t="s">
        <v>507</v>
      </c>
      <c r="W103" s="161">
        <v>18.940000000000001</v>
      </c>
      <c r="X103" s="162" t="s">
        <v>507</v>
      </c>
      <c r="Y103" s="150" t="s">
        <v>11</v>
      </c>
      <c r="Z103" s="161">
        <v>11.67</v>
      </c>
      <c r="AA103" s="162" t="s">
        <v>507</v>
      </c>
      <c r="AB103" s="150" t="s">
        <v>11</v>
      </c>
      <c r="AC103" s="161">
        <v>41.42</v>
      </c>
      <c r="AD103" s="162" t="s">
        <v>507</v>
      </c>
      <c r="AE103" s="150" t="s">
        <v>11</v>
      </c>
      <c r="AF103" s="161">
        <v>17.350000000000001</v>
      </c>
      <c r="AG103" s="162" t="s">
        <v>507</v>
      </c>
      <c r="AH103" s="162" t="s">
        <v>11</v>
      </c>
      <c r="AI103" s="162" t="s">
        <v>507</v>
      </c>
      <c r="AJ103" s="150" t="s">
        <v>507</v>
      </c>
      <c r="AK103" s="150">
        <v>14.14</v>
      </c>
      <c r="AL103" s="162" t="s">
        <v>507</v>
      </c>
      <c r="AM103" s="162" t="s">
        <v>507</v>
      </c>
      <c r="AN103" s="162" t="s">
        <v>507</v>
      </c>
      <c r="AO103" s="150" t="s">
        <v>507</v>
      </c>
      <c r="AP103" s="150">
        <v>21.42</v>
      </c>
      <c r="AQ103" s="162" t="s">
        <v>507</v>
      </c>
      <c r="AR103" s="162" t="s">
        <v>507</v>
      </c>
      <c r="AS103" s="162" t="s">
        <v>507</v>
      </c>
      <c r="AT103" s="150" t="s">
        <v>507</v>
      </c>
      <c r="AU103" s="150">
        <v>15.08</v>
      </c>
      <c r="AV103" s="162" t="s">
        <v>507</v>
      </c>
      <c r="AW103" s="162" t="s">
        <v>11</v>
      </c>
      <c r="AX103" s="162" t="s">
        <v>507</v>
      </c>
      <c r="AY103" s="150" t="s">
        <v>507</v>
      </c>
      <c r="AZ103" s="150">
        <v>32.01</v>
      </c>
      <c r="BA103" s="162" t="s">
        <v>507</v>
      </c>
      <c r="BB103" s="162" t="s">
        <v>507</v>
      </c>
      <c r="BC103" s="162" t="s">
        <v>507</v>
      </c>
      <c r="BD103" s="150" t="s">
        <v>507</v>
      </c>
    </row>
    <row r="104" spans="1:56">
      <c r="A104" s="24"/>
      <c r="B104" s="10"/>
      <c r="C104" s="8"/>
      <c r="D104" s="9"/>
      <c r="E104" s="10"/>
      <c r="F104" s="8"/>
      <c r="G104" s="9"/>
      <c r="H104" s="10"/>
      <c r="I104" s="8"/>
      <c r="J104" s="9"/>
      <c r="K104" s="10"/>
      <c r="L104" s="8"/>
      <c r="M104" s="9"/>
      <c r="N104" s="10"/>
      <c r="O104" s="8"/>
      <c r="P104" s="9"/>
      <c r="Q104" s="161"/>
      <c r="R104" s="162"/>
      <c r="S104" s="150"/>
      <c r="T104" s="161"/>
      <c r="U104" s="162"/>
      <c r="V104" s="150"/>
      <c r="W104" s="161"/>
      <c r="X104" s="162"/>
      <c r="Y104" s="150"/>
      <c r="Z104" s="161"/>
      <c r="AA104" s="162"/>
      <c r="AB104" s="150"/>
      <c r="AC104" s="161"/>
      <c r="AD104" s="162"/>
      <c r="AE104" s="150"/>
      <c r="AF104" s="161"/>
      <c r="AG104" s="162"/>
      <c r="AH104" s="162"/>
      <c r="AI104" s="162"/>
      <c r="AJ104" s="150"/>
      <c r="AK104" s="150"/>
      <c r="AL104" s="162"/>
      <c r="AM104" s="162"/>
      <c r="AN104" s="162"/>
      <c r="AO104" s="150"/>
      <c r="AP104" s="150"/>
      <c r="AQ104" s="162"/>
      <c r="AR104" s="162"/>
      <c r="AS104" s="162"/>
      <c r="AT104" s="150"/>
      <c r="AU104" s="150"/>
      <c r="AV104" s="162"/>
      <c r="AW104" s="162"/>
      <c r="AX104" s="162"/>
      <c r="AY104" s="150"/>
      <c r="AZ104" s="150"/>
      <c r="BA104" s="162"/>
      <c r="BB104" s="162"/>
      <c r="BC104" s="162"/>
      <c r="BD104" s="150"/>
    </row>
    <row r="105" spans="1:56">
      <c r="A105" s="25" t="s">
        <v>73</v>
      </c>
      <c r="B105" s="10"/>
      <c r="C105" s="8"/>
      <c r="D105" s="9"/>
      <c r="E105" s="10"/>
      <c r="F105" s="8"/>
      <c r="G105" s="9"/>
      <c r="H105" s="10"/>
      <c r="I105" s="8"/>
      <c r="J105" s="9"/>
      <c r="K105" s="10"/>
      <c r="L105" s="8"/>
      <c r="M105" s="9"/>
      <c r="N105" s="10"/>
      <c r="O105" s="8"/>
      <c r="P105" s="9"/>
      <c r="Q105" s="161"/>
      <c r="R105" s="162"/>
      <c r="S105" s="150"/>
      <c r="T105" s="161"/>
      <c r="U105" s="162"/>
      <c r="V105" s="150"/>
      <c r="W105" s="161"/>
      <c r="X105" s="162"/>
      <c r="Y105" s="150"/>
      <c r="Z105" s="161"/>
      <c r="AA105" s="162"/>
      <c r="AB105" s="150"/>
      <c r="AC105" s="161"/>
      <c r="AD105" s="162"/>
      <c r="AE105" s="150"/>
      <c r="AF105" s="161"/>
      <c r="AG105" s="162"/>
      <c r="AH105" s="162"/>
      <c r="AI105" s="162"/>
      <c r="AJ105" s="150"/>
      <c r="AK105" s="150"/>
      <c r="AL105" s="162"/>
      <c r="AM105" s="162"/>
      <c r="AN105" s="162"/>
      <c r="AO105" s="150"/>
      <c r="AP105" s="150"/>
      <c r="AQ105" s="162"/>
      <c r="AR105" s="162"/>
      <c r="AS105" s="162"/>
      <c r="AT105" s="150"/>
      <c r="AU105" s="150"/>
      <c r="AV105" s="162"/>
      <c r="AW105" s="162"/>
      <c r="AX105" s="162"/>
      <c r="AY105" s="150"/>
      <c r="AZ105" s="150"/>
      <c r="BA105" s="162"/>
      <c r="BB105" s="162"/>
      <c r="BC105" s="162"/>
      <c r="BD105" s="150"/>
    </row>
    <row r="106" spans="1:56">
      <c r="A106" s="27" t="s">
        <v>74</v>
      </c>
      <c r="B106" s="10">
        <v>8.41</v>
      </c>
      <c r="C106" s="8" t="s">
        <v>507</v>
      </c>
      <c r="D106" s="9" t="s">
        <v>507</v>
      </c>
      <c r="E106" s="10">
        <v>15.02</v>
      </c>
      <c r="F106" s="8" t="s">
        <v>507</v>
      </c>
      <c r="G106" s="9" t="s">
        <v>507</v>
      </c>
      <c r="H106" s="10">
        <v>19.11</v>
      </c>
      <c r="I106" s="8" t="s">
        <v>507</v>
      </c>
      <c r="J106" s="9" t="s">
        <v>11</v>
      </c>
      <c r="K106" s="10">
        <v>21.46</v>
      </c>
      <c r="L106" s="8" t="s">
        <v>507</v>
      </c>
      <c r="M106" s="9" t="s">
        <v>507</v>
      </c>
      <c r="N106" s="10">
        <v>36</v>
      </c>
      <c r="O106" s="8" t="s">
        <v>507</v>
      </c>
      <c r="P106" s="9" t="s">
        <v>507</v>
      </c>
      <c r="Q106" s="161">
        <v>10.15</v>
      </c>
      <c r="R106" s="162" t="s">
        <v>507</v>
      </c>
      <c r="S106" s="150" t="s">
        <v>507</v>
      </c>
      <c r="T106" s="161">
        <v>10.98</v>
      </c>
      <c r="U106" s="162" t="s">
        <v>507</v>
      </c>
      <c r="V106" s="150" t="s">
        <v>507</v>
      </c>
      <c r="W106" s="161">
        <v>16.89</v>
      </c>
      <c r="X106" s="162" t="s">
        <v>507</v>
      </c>
      <c r="Y106" s="150" t="s">
        <v>11</v>
      </c>
      <c r="Z106" s="161">
        <v>23.83</v>
      </c>
      <c r="AA106" s="162" t="s">
        <v>507</v>
      </c>
      <c r="AB106" s="150" t="s">
        <v>507</v>
      </c>
      <c r="AC106" s="161">
        <v>38.15</v>
      </c>
      <c r="AD106" s="162" t="s">
        <v>507</v>
      </c>
      <c r="AE106" s="150" t="s">
        <v>11</v>
      </c>
      <c r="AF106" s="161">
        <v>15.93</v>
      </c>
      <c r="AG106" s="162" t="s">
        <v>507</v>
      </c>
      <c r="AH106" s="162" t="s">
        <v>507</v>
      </c>
      <c r="AI106" s="162" t="s">
        <v>507</v>
      </c>
      <c r="AJ106" s="150" t="s">
        <v>507</v>
      </c>
      <c r="AK106" s="150">
        <v>11.36</v>
      </c>
      <c r="AL106" s="162" t="s">
        <v>507</v>
      </c>
      <c r="AM106" s="162" t="s">
        <v>507</v>
      </c>
      <c r="AN106" s="162" t="s">
        <v>507</v>
      </c>
      <c r="AO106" s="150" t="s">
        <v>507</v>
      </c>
      <c r="AP106" s="150">
        <v>23</v>
      </c>
      <c r="AQ106" s="162" t="s">
        <v>507</v>
      </c>
      <c r="AR106" s="162" t="s">
        <v>507</v>
      </c>
      <c r="AS106" s="162" t="s">
        <v>507</v>
      </c>
      <c r="AT106" s="150" t="s">
        <v>507</v>
      </c>
      <c r="AU106" s="150">
        <v>17.61</v>
      </c>
      <c r="AV106" s="162" t="s">
        <v>507</v>
      </c>
      <c r="AW106" s="162" t="s">
        <v>11</v>
      </c>
      <c r="AX106" s="162" t="s">
        <v>507</v>
      </c>
      <c r="AY106" s="150" t="s">
        <v>507</v>
      </c>
      <c r="AZ106" s="150">
        <v>32.1</v>
      </c>
      <c r="BA106" s="162" t="s">
        <v>507</v>
      </c>
      <c r="BB106" s="162" t="s">
        <v>507</v>
      </c>
      <c r="BC106" s="162" t="s">
        <v>507</v>
      </c>
      <c r="BD106" s="150" t="s">
        <v>507</v>
      </c>
    </row>
    <row r="107" spans="1:56">
      <c r="A107" s="27" t="s">
        <v>75</v>
      </c>
      <c r="B107" s="10">
        <v>11.87</v>
      </c>
      <c r="C107" s="8" t="s">
        <v>507</v>
      </c>
      <c r="D107" s="9" t="s">
        <v>507</v>
      </c>
      <c r="E107" s="10">
        <v>13.09</v>
      </c>
      <c r="F107" s="8" t="s">
        <v>507</v>
      </c>
      <c r="G107" s="9" t="s">
        <v>507</v>
      </c>
      <c r="H107" s="10">
        <v>24.22</v>
      </c>
      <c r="I107" s="8" t="s">
        <v>507</v>
      </c>
      <c r="J107" s="9" t="s">
        <v>507</v>
      </c>
      <c r="K107" s="10">
        <v>22.64</v>
      </c>
      <c r="L107" s="8" t="s">
        <v>507</v>
      </c>
      <c r="M107" s="9" t="s">
        <v>507</v>
      </c>
      <c r="N107" s="10">
        <v>28.18</v>
      </c>
      <c r="O107" s="8" t="s">
        <v>507</v>
      </c>
      <c r="P107" s="9" t="s">
        <v>507</v>
      </c>
      <c r="Q107" s="161">
        <v>11.44</v>
      </c>
      <c r="R107" s="162" t="s">
        <v>507</v>
      </c>
      <c r="S107" s="150" t="s">
        <v>507</v>
      </c>
      <c r="T107" s="161">
        <v>12.34</v>
      </c>
      <c r="U107" s="162" t="s">
        <v>507</v>
      </c>
      <c r="V107" s="150" t="s">
        <v>507</v>
      </c>
      <c r="W107" s="161">
        <v>26.24</v>
      </c>
      <c r="X107" s="162" t="s">
        <v>507</v>
      </c>
      <c r="Y107" s="150" t="s">
        <v>507</v>
      </c>
      <c r="Z107" s="161">
        <v>22.29</v>
      </c>
      <c r="AA107" s="162" t="s">
        <v>507</v>
      </c>
      <c r="AB107" s="150" t="s">
        <v>507</v>
      </c>
      <c r="AC107" s="161">
        <v>27.69</v>
      </c>
      <c r="AD107" s="162" t="s">
        <v>507</v>
      </c>
      <c r="AE107" s="150" t="s">
        <v>507</v>
      </c>
      <c r="AF107" s="161">
        <v>9.41</v>
      </c>
      <c r="AG107" s="162" t="s">
        <v>507</v>
      </c>
      <c r="AH107" s="162" t="s">
        <v>507</v>
      </c>
      <c r="AI107" s="162" t="s">
        <v>507</v>
      </c>
      <c r="AJ107" s="150" t="s">
        <v>507</v>
      </c>
      <c r="AK107" s="150">
        <v>8.59</v>
      </c>
      <c r="AL107" s="162" t="s">
        <v>507</v>
      </c>
      <c r="AM107" s="162" t="s">
        <v>507</v>
      </c>
      <c r="AN107" s="162" t="s">
        <v>507</v>
      </c>
      <c r="AO107" s="150" t="s">
        <v>507</v>
      </c>
      <c r="AP107" s="150">
        <v>22.81</v>
      </c>
      <c r="AQ107" s="162" t="s">
        <v>507</v>
      </c>
      <c r="AR107" s="162" t="s">
        <v>507</v>
      </c>
      <c r="AS107" s="162" t="s">
        <v>507</v>
      </c>
      <c r="AT107" s="150" t="s">
        <v>507</v>
      </c>
      <c r="AU107" s="150">
        <v>25.75</v>
      </c>
      <c r="AV107" s="162" t="s">
        <v>507</v>
      </c>
      <c r="AW107" s="162" t="s">
        <v>507</v>
      </c>
      <c r="AX107" s="162" t="s">
        <v>507</v>
      </c>
      <c r="AY107" s="150" t="s">
        <v>507</v>
      </c>
      <c r="AZ107" s="150">
        <v>33.44</v>
      </c>
      <c r="BA107" s="162" t="s">
        <v>507</v>
      </c>
      <c r="BB107" s="162" t="s">
        <v>507</v>
      </c>
      <c r="BC107" s="162" t="s">
        <v>507</v>
      </c>
      <c r="BD107" s="150" t="s">
        <v>507</v>
      </c>
    </row>
    <row r="108" spans="1:56">
      <c r="A108" s="27" t="s">
        <v>76</v>
      </c>
      <c r="B108" s="10">
        <v>12.19</v>
      </c>
      <c r="C108" s="8" t="s">
        <v>507</v>
      </c>
      <c r="D108" s="9" t="s">
        <v>507</v>
      </c>
      <c r="E108" s="10">
        <v>9.64</v>
      </c>
      <c r="F108" s="8" t="s">
        <v>507</v>
      </c>
      <c r="G108" s="9" t="s">
        <v>507</v>
      </c>
      <c r="H108" s="10">
        <v>26.13</v>
      </c>
      <c r="I108" s="8" t="s">
        <v>507</v>
      </c>
      <c r="J108" s="9" t="s">
        <v>507</v>
      </c>
      <c r="K108" s="10">
        <v>21.24</v>
      </c>
      <c r="L108" s="8" t="s">
        <v>507</v>
      </c>
      <c r="M108" s="9" t="s">
        <v>507</v>
      </c>
      <c r="N108" s="10">
        <v>30.81</v>
      </c>
      <c r="O108" s="8" t="s">
        <v>507</v>
      </c>
      <c r="P108" s="9" t="s">
        <v>507</v>
      </c>
      <c r="Q108" s="161">
        <v>11.84</v>
      </c>
      <c r="R108" s="162" t="s">
        <v>507</v>
      </c>
      <c r="S108" s="150" t="s">
        <v>507</v>
      </c>
      <c r="T108" s="161">
        <v>8.58</v>
      </c>
      <c r="U108" s="162" t="s">
        <v>507</v>
      </c>
      <c r="V108" s="150" t="s">
        <v>507</v>
      </c>
      <c r="W108" s="161">
        <v>23.91</v>
      </c>
      <c r="X108" s="162" t="s">
        <v>507</v>
      </c>
      <c r="Y108" s="150" t="s">
        <v>507</v>
      </c>
      <c r="Z108" s="161">
        <v>23.69</v>
      </c>
      <c r="AA108" s="162" t="s">
        <v>507</v>
      </c>
      <c r="AB108" s="150" t="s">
        <v>507</v>
      </c>
      <c r="AC108" s="161">
        <v>31.99</v>
      </c>
      <c r="AD108" s="162" t="s">
        <v>507</v>
      </c>
      <c r="AE108" s="150" t="s">
        <v>507</v>
      </c>
      <c r="AF108" s="161">
        <v>8.01</v>
      </c>
      <c r="AG108" s="162" t="s">
        <v>507</v>
      </c>
      <c r="AH108" s="162" t="s">
        <v>507</v>
      </c>
      <c r="AI108" s="162" t="s">
        <v>507</v>
      </c>
      <c r="AJ108" s="150" t="s">
        <v>507</v>
      </c>
      <c r="AK108" s="150">
        <v>9.61</v>
      </c>
      <c r="AL108" s="162" t="s">
        <v>507</v>
      </c>
      <c r="AM108" s="162" t="s">
        <v>507</v>
      </c>
      <c r="AN108" s="162" t="s">
        <v>507</v>
      </c>
      <c r="AO108" s="150" t="s">
        <v>507</v>
      </c>
      <c r="AP108" s="150">
        <v>22.81</v>
      </c>
      <c r="AQ108" s="162" t="s">
        <v>507</v>
      </c>
      <c r="AR108" s="162" t="s">
        <v>507</v>
      </c>
      <c r="AS108" s="162" t="s">
        <v>507</v>
      </c>
      <c r="AT108" s="150" t="s">
        <v>507</v>
      </c>
      <c r="AU108" s="150">
        <v>26.04</v>
      </c>
      <c r="AV108" s="162" t="s">
        <v>507</v>
      </c>
      <c r="AW108" s="162" t="s">
        <v>507</v>
      </c>
      <c r="AX108" s="162" t="s">
        <v>507</v>
      </c>
      <c r="AY108" s="150" t="s">
        <v>507</v>
      </c>
      <c r="AZ108" s="150">
        <v>33.54</v>
      </c>
      <c r="BA108" s="162" t="s">
        <v>507</v>
      </c>
      <c r="BB108" s="162" t="s">
        <v>507</v>
      </c>
      <c r="BC108" s="162" t="s">
        <v>507</v>
      </c>
      <c r="BD108" s="150" t="s">
        <v>507</v>
      </c>
    </row>
    <row r="109" spans="1:56">
      <c r="A109" s="27" t="s">
        <v>77</v>
      </c>
      <c r="B109" s="10">
        <v>9.85</v>
      </c>
      <c r="C109" s="8" t="s">
        <v>507</v>
      </c>
      <c r="D109" s="9" t="s">
        <v>507</v>
      </c>
      <c r="E109" s="10">
        <v>14.69</v>
      </c>
      <c r="F109" s="8" t="s">
        <v>507</v>
      </c>
      <c r="G109" s="9" t="s">
        <v>507</v>
      </c>
      <c r="H109" s="10">
        <v>25.74</v>
      </c>
      <c r="I109" s="8" t="s">
        <v>507</v>
      </c>
      <c r="J109" s="9" t="s">
        <v>507</v>
      </c>
      <c r="K109" s="10">
        <v>22.24</v>
      </c>
      <c r="L109" s="8" t="s">
        <v>507</v>
      </c>
      <c r="M109" s="9" t="s">
        <v>507</v>
      </c>
      <c r="N109" s="10">
        <v>27.47</v>
      </c>
      <c r="O109" s="8" t="s">
        <v>507</v>
      </c>
      <c r="P109" s="9" t="s">
        <v>507</v>
      </c>
      <c r="Q109" s="161">
        <v>12.21</v>
      </c>
      <c r="R109" s="162" t="s">
        <v>507</v>
      </c>
      <c r="S109" s="150" t="s">
        <v>507</v>
      </c>
      <c r="T109" s="161">
        <v>8.9600000000000009</v>
      </c>
      <c r="U109" s="162" t="s">
        <v>507</v>
      </c>
      <c r="V109" s="150" t="s">
        <v>507</v>
      </c>
      <c r="W109" s="161">
        <v>25.1</v>
      </c>
      <c r="X109" s="162" t="s">
        <v>507</v>
      </c>
      <c r="Y109" s="150" t="s">
        <v>507</v>
      </c>
      <c r="Z109" s="161">
        <v>23.5</v>
      </c>
      <c r="AA109" s="162" t="s">
        <v>507</v>
      </c>
      <c r="AB109" s="150" t="s">
        <v>507</v>
      </c>
      <c r="AC109" s="161">
        <v>30.22</v>
      </c>
      <c r="AD109" s="162" t="s">
        <v>507</v>
      </c>
      <c r="AE109" s="150" t="s">
        <v>507</v>
      </c>
      <c r="AF109" s="161">
        <v>16.14</v>
      </c>
      <c r="AG109" s="162" t="s">
        <v>507</v>
      </c>
      <c r="AH109" s="162" t="s">
        <v>507</v>
      </c>
      <c r="AI109" s="162" t="s">
        <v>507</v>
      </c>
      <c r="AJ109" s="150" t="s">
        <v>507</v>
      </c>
      <c r="AK109" s="150">
        <v>10.07</v>
      </c>
      <c r="AL109" s="162" t="s">
        <v>507</v>
      </c>
      <c r="AM109" s="162" t="s">
        <v>507</v>
      </c>
      <c r="AN109" s="162" t="s">
        <v>507</v>
      </c>
      <c r="AO109" s="150" t="s">
        <v>507</v>
      </c>
      <c r="AP109" s="150">
        <v>23.92</v>
      </c>
      <c r="AQ109" s="162" t="s">
        <v>507</v>
      </c>
      <c r="AR109" s="162" t="s">
        <v>507</v>
      </c>
      <c r="AS109" s="162" t="s">
        <v>507</v>
      </c>
      <c r="AT109" s="150" t="s">
        <v>507</v>
      </c>
      <c r="AU109" s="150">
        <v>19.22</v>
      </c>
      <c r="AV109" s="162" t="s">
        <v>507</v>
      </c>
      <c r="AW109" s="162" t="s">
        <v>507</v>
      </c>
      <c r="AX109" s="162" t="s">
        <v>507</v>
      </c>
      <c r="AY109" s="150" t="s">
        <v>507</v>
      </c>
      <c r="AZ109" s="150">
        <v>30.65</v>
      </c>
      <c r="BA109" s="162" t="s">
        <v>507</v>
      </c>
      <c r="BB109" s="162" t="s">
        <v>507</v>
      </c>
      <c r="BC109" s="162" t="s">
        <v>507</v>
      </c>
      <c r="BD109" s="150" t="s">
        <v>507</v>
      </c>
    </row>
    <row r="110" spans="1:56">
      <c r="A110" s="27" t="s">
        <v>78</v>
      </c>
      <c r="B110" s="10">
        <v>9.48</v>
      </c>
      <c r="C110" s="8" t="s">
        <v>507</v>
      </c>
      <c r="D110" s="9" t="s">
        <v>507</v>
      </c>
      <c r="E110" s="10">
        <v>14.09</v>
      </c>
      <c r="F110" s="8" t="s">
        <v>507</v>
      </c>
      <c r="G110" s="9" t="s">
        <v>507</v>
      </c>
      <c r="H110" s="10">
        <v>22.2</v>
      </c>
      <c r="I110" s="8" t="s">
        <v>507</v>
      </c>
      <c r="J110" s="9" t="s">
        <v>507</v>
      </c>
      <c r="K110" s="10">
        <v>22.1</v>
      </c>
      <c r="L110" s="8" t="s">
        <v>507</v>
      </c>
      <c r="M110" s="9" t="s">
        <v>507</v>
      </c>
      <c r="N110" s="10">
        <v>32.130000000000003</v>
      </c>
      <c r="O110" s="8" t="s">
        <v>507</v>
      </c>
      <c r="P110" s="9" t="s">
        <v>507</v>
      </c>
      <c r="Q110" s="161">
        <v>14.87</v>
      </c>
      <c r="R110" s="162" t="s">
        <v>507</v>
      </c>
      <c r="S110" s="150" t="s">
        <v>507</v>
      </c>
      <c r="T110" s="161">
        <v>13.28</v>
      </c>
      <c r="U110" s="162" t="s">
        <v>507</v>
      </c>
      <c r="V110" s="150" t="s">
        <v>507</v>
      </c>
      <c r="W110" s="161">
        <v>25.66</v>
      </c>
      <c r="X110" s="162" t="s">
        <v>507</v>
      </c>
      <c r="Y110" s="150" t="s">
        <v>507</v>
      </c>
      <c r="Z110" s="161">
        <v>19.100000000000001</v>
      </c>
      <c r="AA110" s="162" t="s">
        <v>507</v>
      </c>
      <c r="AB110" s="150" t="s">
        <v>507</v>
      </c>
      <c r="AC110" s="161">
        <v>27.09</v>
      </c>
      <c r="AD110" s="162" t="s">
        <v>507</v>
      </c>
      <c r="AE110" s="150" t="s">
        <v>507</v>
      </c>
      <c r="AF110" s="161">
        <v>9.65</v>
      </c>
      <c r="AG110" s="162" t="s">
        <v>507</v>
      </c>
      <c r="AH110" s="162" t="s">
        <v>507</v>
      </c>
      <c r="AI110" s="162" t="s">
        <v>507</v>
      </c>
      <c r="AJ110" s="150" t="s">
        <v>507</v>
      </c>
      <c r="AK110" s="150">
        <v>10.98</v>
      </c>
      <c r="AL110" s="162" t="s">
        <v>507</v>
      </c>
      <c r="AM110" s="162" t="s">
        <v>507</v>
      </c>
      <c r="AN110" s="162" t="s">
        <v>507</v>
      </c>
      <c r="AO110" s="150" t="s">
        <v>507</v>
      </c>
      <c r="AP110" s="150">
        <v>24.8</v>
      </c>
      <c r="AQ110" s="162" t="s">
        <v>507</v>
      </c>
      <c r="AR110" s="162" t="s">
        <v>507</v>
      </c>
      <c r="AS110" s="162" t="s">
        <v>507</v>
      </c>
      <c r="AT110" s="150" t="s">
        <v>507</v>
      </c>
      <c r="AU110" s="150">
        <v>24.27</v>
      </c>
      <c r="AV110" s="162" t="s">
        <v>507</v>
      </c>
      <c r="AW110" s="162" t="s">
        <v>507</v>
      </c>
      <c r="AX110" s="162" t="s">
        <v>507</v>
      </c>
      <c r="AY110" s="150" t="s">
        <v>507</v>
      </c>
      <c r="AZ110" s="150">
        <v>30.3</v>
      </c>
      <c r="BA110" s="162" t="s">
        <v>507</v>
      </c>
      <c r="BB110" s="162" t="s">
        <v>507</v>
      </c>
      <c r="BC110" s="162" t="s">
        <v>507</v>
      </c>
      <c r="BD110" s="150" t="s">
        <v>507</v>
      </c>
    </row>
    <row r="111" spans="1:56">
      <c r="A111" s="27" t="s">
        <v>79</v>
      </c>
      <c r="B111" s="10">
        <v>11.07</v>
      </c>
      <c r="C111" s="8" t="s">
        <v>507</v>
      </c>
      <c r="D111" s="9" t="s">
        <v>507</v>
      </c>
      <c r="E111" s="10">
        <v>13.26</v>
      </c>
      <c r="F111" s="8" t="s">
        <v>507</v>
      </c>
      <c r="G111" s="9" t="s">
        <v>507</v>
      </c>
      <c r="H111" s="10">
        <v>29.29</v>
      </c>
      <c r="I111" s="8" t="s">
        <v>507</v>
      </c>
      <c r="J111" s="9" t="s">
        <v>507</v>
      </c>
      <c r="K111" s="10">
        <v>19.059999999999999</v>
      </c>
      <c r="L111" s="8" t="s">
        <v>507</v>
      </c>
      <c r="M111" s="9" t="s">
        <v>507</v>
      </c>
      <c r="N111" s="10">
        <v>27.33</v>
      </c>
      <c r="O111" s="8" t="s">
        <v>507</v>
      </c>
      <c r="P111" s="9" t="s">
        <v>507</v>
      </c>
      <c r="Q111" s="161">
        <v>13.94</v>
      </c>
      <c r="R111" s="162" t="s">
        <v>507</v>
      </c>
      <c r="S111" s="150" t="s">
        <v>507</v>
      </c>
      <c r="T111" s="161">
        <v>7.98</v>
      </c>
      <c r="U111" s="162" t="s">
        <v>507</v>
      </c>
      <c r="V111" s="150" t="s">
        <v>507</v>
      </c>
      <c r="W111" s="161">
        <v>26.29</v>
      </c>
      <c r="X111" s="162" t="s">
        <v>507</v>
      </c>
      <c r="Y111" s="150" t="s">
        <v>507</v>
      </c>
      <c r="Z111" s="161">
        <v>20.05</v>
      </c>
      <c r="AA111" s="162" t="s">
        <v>507</v>
      </c>
      <c r="AB111" s="150" t="s">
        <v>507</v>
      </c>
      <c r="AC111" s="161">
        <v>31.74</v>
      </c>
      <c r="AD111" s="162" t="s">
        <v>507</v>
      </c>
      <c r="AE111" s="150" t="s">
        <v>507</v>
      </c>
      <c r="AF111" s="161">
        <v>12.97</v>
      </c>
      <c r="AG111" s="162" t="s">
        <v>507</v>
      </c>
      <c r="AH111" s="162" t="s">
        <v>507</v>
      </c>
      <c r="AI111" s="162" t="s">
        <v>507</v>
      </c>
      <c r="AJ111" s="150" t="s">
        <v>507</v>
      </c>
      <c r="AK111" s="150">
        <v>9.09</v>
      </c>
      <c r="AL111" s="162" t="s">
        <v>507</v>
      </c>
      <c r="AM111" s="162" t="s">
        <v>507</v>
      </c>
      <c r="AN111" s="162" t="s">
        <v>507</v>
      </c>
      <c r="AO111" s="150" t="s">
        <v>507</v>
      </c>
      <c r="AP111" s="150">
        <v>25.09</v>
      </c>
      <c r="AQ111" s="162" t="s">
        <v>507</v>
      </c>
      <c r="AR111" s="162" t="s">
        <v>507</v>
      </c>
      <c r="AS111" s="162" t="s">
        <v>507</v>
      </c>
      <c r="AT111" s="150" t="s">
        <v>507</v>
      </c>
      <c r="AU111" s="150">
        <v>24.08</v>
      </c>
      <c r="AV111" s="162" t="s">
        <v>507</v>
      </c>
      <c r="AW111" s="162" t="s">
        <v>507</v>
      </c>
      <c r="AX111" s="162" t="s">
        <v>507</v>
      </c>
      <c r="AY111" s="150" t="s">
        <v>507</v>
      </c>
      <c r="AZ111" s="150">
        <v>28.76</v>
      </c>
      <c r="BA111" s="162" t="s">
        <v>507</v>
      </c>
      <c r="BB111" s="162" t="s">
        <v>507</v>
      </c>
      <c r="BC111" s="162" t="s">
        <v>507</v>
      </c>
      <c r="BD111" s="150" t="s">
        <v>507</v>
      </c>
    </row>
    <row r="112" spans="1:56">
      <c r="A112" s="27" t="s">
        <v>80</v>
      </c>
      <c r="B112" s="10">
        <v>8.23</v>
      </c>
      <c r="C112" s="8" t="s">
        <v>507</v>
      </c>
      <c r="D112" s="9" t="s">
        <v>507</v>
      </c>
      <c r="E112" s="10">
        <v>12.49</v>
      </c>
      <c r="F112" s="8" t="s">
        <v>507</v>
      </c>
      <c r="G112" s="9" t="s">
        <v>507</v>
      </c>
      <c r="H112" s="10">
        <v>24.88</v>
      </c>
      <c r="I112" s="8" t="s">
        <v>507</v>
      </c>
      <c r="J112" s="9" t="s">
        <v>507</v>
      </c>
      <c r="K112" s="10">
        <v>21.57</v>
      </c>
      <c r="L112" s="8" t="s">
        <v>507</v>
      </c>
      <c r="M112" s="9" t="s">
        <v>507</v>
      </c>
      <c r="N112" s="10">
        <v>32.83</v>
      </c>
      <c r="O112" s="8" t="s">
        <v>507</v>
      </c>
      <c r="P112" s="9" t="s">
        <v>507</v>
      </c>
      <c r="Q112" s="161">
        <v>13.13</v>
      </c>
      <c r="R112" s="162" t="s">
        <v>507</v>
      </c>
      <c r="S112" s="150" t="s">
        <v>507</v>
      </c>
      <c r="T112" s="161">
        <v>10.35</v>
      </c>
      <c r="U112" s="162" t="s">
        <v>507</v>
      </c>
      <c r="V112" s="150" t="s">
        <v>507</v>
      </c>
      <c r="W112" s="161">
        <v>25.19</v>
      </c>
      <c r="X112" s="162" t="s">
        <v>507</v>
      </c>
      <c r="Y112" s="150" t="s">
        <v>507</v>
      </c>
      <c r="Z112" s="161">
        <v>23.11</v>
      </c>
      <c r="AA112" s="162" t="s">
        <v>507</v>
      </c>
      <c r="AB112" s="150" t="s">
        <v>507</v>
      </c>
      <c r="AC112" s="161">
        <v>28.21</v>
      </c>
      <c r="AD112" s="162" t="s">
        <v>507</v>
      </c>
      <c r="AE112" s="150" t="s">
        <v>507</v>
      </c>
      <c r="AF112" s="161">
        <v>11.32</v>
      </c>
      <c r="AG112" s="162" t="s">
        <v>507</v>
      </c>
      <c r="AH112" s="162" t="s">
        <v>507</v>
      </c>
      <c r="AI112" s="162" t="s">
        <v>507</v>
      </c>
      <c r="AJ112" s="150" t="s">
        <v>507</v>
      </c>
      <c r="AK112" s="150">
        <v>12.85</v>
      </c>
      <c r="AL112" s="162" t="s">
        <v>507</v>
      </c>
      <c r="AM112" s="162" t="s">
        <v>507</v>
      </c>
      <c r="AN112" s="162" t="s">
        <v>507</v>
      </c>
      <c r="AO112" s="150" t="s">
        <v>507</v>
      </c>
      <c r="AP112" s="150">
        <v>25.74</v>
      </c>
      <c r="AQ112" s="162" t="s">
        <v>507</v>
      </c>
      <c r="AR112" s="162" t="s">
        <v>507</v>
      </c>
      <c r="AS112" s="162" t="s">
        <v>507</v>
      </c>
      <c r="AT112" s="150" t="s">
        <v>507</v>
      </c>
      <c r="AU112" s="150">
        <v>25.62</v>
      </c>
      <c r="AV112" s="162" t="s">
        <v>507</v>
      </c>
      <c r="AW112" s="162" t="s">
        <v>507</v>
      </c>
      <c r="AX112" s="162" t="s">
        <v>507</v>
      </c>
      <c r="AY112" s="150" t="s">
        <v>507</v>
      </c>
      <c r="AZ112" s="150">
        <v>24.47</v>
      </c>
      <c r="BA112" s="162" t="s">
        <v>507</v>
      </c>
      <c r="BB112" s="162" t="s">
        <v>507</v>
      </c>
      <c r="BC112" s="162" t="s">
        <v>507</v>
      </c>
      <c r="BD112" s="150" t="s">
        <v>507</v>
      </c>
    </row>
    <row r="113" spans="1:56">
      <c r="A113" s="27" t="s">
        <v>81</v>
      </c>
      <c r="B113" s="10">
        <v>6.99</v>
      </c>
      <c r="C113" s="8" t="s">
        <v>507</v>
      </c>
      <c r="D113" s="9" t="s">
        <v>507</v>
      </c>
      <c r="E113" s="10">
        <v>14.31</v>
      </c>
      <c r="F113" s="8" t="s">
        <v>507</v>
      </c>
      <c r="G113" s="9" t="s">
        <v>507</v>
      </c>
      <c r="H113" s="10">
        <v>27.7</v>
      </c>
      <c r="I113" s="8" t="s">
        <v>507</v>
      </c>
      <c r="J113" s="9" t="s">
        <v>507</v>
      </c>
      <c r="K113" s="10">
        <v>26.02</v>
      </c>
      <c r="L113" s="8" t="s">
        <v>507</v>
      </c>
      <c r="M113" s="9" t="s">
        <v>507</v>
      </c>
      <c r="N113" s="10">
        <v>25</v>
      </c>
      <c r="O113" s="8" t="s">
        <v>507</v>
      </c>
      <c r="P113" s="9" t="s">
        <v>507</v>
      </c>
      <c r="Q113" s="161">
        <v>8.25</v>
      </c>
      <c r="R113" s="162" t="s">
        <v>507</v>
      </c>
      <c r="S113" s="150" t="s">
        <v>507</v>
      </c>
      <c r="T113" s="161">
        <v>14.45</v>
      </c>
      <c r="U113" s="162" t="s">
        <v>507</v>
      </c>
      <c r="V113" s="150" t="s">
        <v>507</v>
      </c>
      <c r="W113" s="161">
        <v>31.1</v>
      </c>
      <c r="X113" s="162" t="s">
        <v>507</v>
      </c>
      <c r="Y113" s="150" t="s">
        <v>11</v>
      </c>
      <c r="Z113" s="161">
        <v>23.68</v>
      </c>
      <c r="AA113" s="162" t="s">
        <v>507</v>
      </c>
      <c r="AB113" s="150" t="s">
        <v>507</v>
      </c>
      <c r="AC113" s="161">
        <v>22.53</v>
      </c>
      <c r="AD113" s="162" t="s">
        <v>507</v>
      </c>
      <c r="AE113" s="150" t="s">
        <v>11</v>
      </c>
      <c r="AF113" s="161">
        <v>7.94</v>
      </c>
      <c r="AG113" s="162" t="s">
        <v>507</v>
      </c>
      <c r="AH113" s="162" t="s">
        <v>507</v>
      </c>
      <c r="AI113" s="162" t="s">
        <v>507</v>
      </c>
      <c r="AJ113" s="150" t="s">
        <v>507</v>
      </c>
      <c r="AK113" s="150">
        <v>14.58</v>
      </c>
      <c r="AL113" s="162" t="s">
        <v>507</v>
      </c>
      <c r="AM113" s="162" t="s">
        <v>507</v>
      </c>
      <c r="AN113" s="162" t="s">
        <v>507</v>
      </c>
      <c r="AO113" s="150" t="s">
        <v>507</v>
      </c>
      <c r="AP113" s="150">
        <v>25.34</v>
      </c>
      <c r="AQ113" s="162" t="s">
        <v>507</v>
      </c>
      <c r="AR113" s="162" t="s">
        <v>507</v>
      </c>
      <c r="AS113" s="162" t="s">
        <v>507</v>
      </c>
      <c r="AT113" s="150" t="s">
        <v>507</v>
      </c>
      <c r="AU113" s="150">
        <v>28.12</v>
      </c>
      <c r="AV113" s="162" t="s">
        <v>507</v>
      </c>
      <c r="AW113" s="162" t="s">
        <v>507</v>
      </c>
      <c r="AX113" s="162" t="s">
        <v>507</v>
      </c>
      <c r="AY113" s="150" t="s">
        <v>507</v>
      </c>
      <c r="AZ113" s="150">
        <v>24.02</v>
      </c>
      <c r="BA113" s="162" t="s">
        <v>507</v>
      </c>
      <c r="BB113" s="162" t="s">
        <v>507</v>
      </c>
      <c r="BC113" s="162" t="s">
        <v>507</v>
      </c>
      <c r="BD113" s="150" t="s">
        <v>507</v>
      </c>
    </row>
    <row r="114" spans="1:56">
      <c r="A114" s="27" t="s">
        <v>82</v>
      </c>
      <c r="B114" s="10">
        <v>4.34</v>
      </c>
      <c r="C114" s="8" t="s">
        <v>507</v>
      </c>
      <c r="D114" s="9" t="s">
        <v>11</v>
      </c>
      <c r="E114" s="10">
        <v>9.11</v>
      </c>
      <c r="F114" s="8" t="s">
        <v>507</v>
      </c>
      <c r="G114" s="9" t="s">
        <v>507</v>
      </c>
      <c r="H114" s="10">
        <v>35.409999999999997</v>
      </c>
      <c r="I114" s="8" t="s">
        <v>507</v>
      </c>
      <c r="J114" s="9" t="s">
        <v>11</v>
      </c>
      <c r="K114" s="10">
        <v>29.82</v>
      </c>
      <c r="L114" s="8" t="s">
        <v>507</v>
      </c>
      <c r="M114" s="9" t="s">
        <v>507</v>
      </c>
      <c r="N114" s="10">
        <v>21.32</v>
      </c>
      <c r="O114" s="8" t="s">
        <v>507</v>
      </c>
      <c r="P114" s="9" t="s">
        <v>11</v>
      </c>
      <c r="Q114" s="161">
        <v>6.62</v>
      </c>
      <c r="R114" s="162" t="s">
        <v>507</v>
      </c>
      <c r="S114" s="150" t="s">
        <v>11</v>
      </c>
      <c r="T114" s="161">
        <v>12.46</v>
      </c>
      <c r="U114" s="162" t="s">
        <v>507</v>
      </c>
      <c r="V114" s="150" t="s">
        <v>507</v>
      </c>
      <c r="W114" s="161">
        <v>31.46</v>
      </c>
      <c r="X114" s="162" t="s">
        <v>507</v>
      </c>
      <c r="Y114" s="150" t="s">
        <v>507</v>
      </c>
      <c r="Z114" s="161">
        <v>27.34</v>
      </c>
      <c r="AA114" s="162" t="s">
        <v>507</v>
      </c>
      <c r="AB114" s="150" t="s">
        <v>507</v>
      </c>
      <c r="AC114" s="161">
        <v>22.12</v>
      </c>
      <c r="AD114" s="162" t="s">
        <v>507</v>
      </c>
      <c r="AE114" s="150" t="s">
        <v>507</v>
      </c>
      <c r="AF114" s="161">
        <v>7.22</v>
      </c>
      <c r="AG114" s="162" t="s">
        <v>507</v>
      </c>
      <c r="AH114" s="162" t="s">
        <v>507</v>
      </c>
      <c r="AI114" s="162" t="s">
        <v>507</v>
      </c>
      <c r="AJ114" s="150" t="s">
        <v>507</v>
      </c>
      <c r="AK114" s="150">
        <v>13.16</v>
      </c>
      <c r="AL114" s="162" t="s">
        <v>507</v>
      </c>
      <c r="AM114" s="162" t="s">
        <v>507</v>
      </c>
      <c r="AN114" s="162" t="s">
        <v>507</v>
      </c>
      <c r="AO114" s="150" t="s">
        <v>507</v>
      </c>
      <c r="AP114" s="150">
        <v>25.08</v>
      </c>
      <c r="AQ114" s="162" t="s">
        <v>507</v>
      </c>
      <c r="AR114" s="162" t="s">
        <v>507</v>
      </c>
      <c r="AS114" s="162" t="s">
        <v>507</v>
      </c>
      <c r="AT114" s="150" t="s">
        <v>507</v>
      </c>
      <c r="AU114" s="150">
        <v>29.88</v>
      </c>
      <c r="AV114" s="162" t="s">
        <v>507</v>
      </c>
      <c r="AW114" s="162" t="s">
        <v>507</v>
      </c>
      <c r="AX114" s="162" t="s">
        <v>507</v>
      </c>
      <c r="AY114" s="150" t="s">
        <v>507</v>
      </c>
      <c r="AZ114" s="150">
        <v>24.66</v>
      </c>
      <c r="BA114" s="162" t="s">
        <v>507</v>
      </c>
      <c r="BB114" s="162" t="s">
        <v>507</v>
      </c>
      <c r="BC114" s="162" t="s">
        <v>507</v>
      </c>
      <c r="BD114" s="150" t="s">
        <v>507</v>
      </c>
    </row>
    <row r="115" spans="1:56">
      <c r="A115" s="27" t="s">
        <v>83</v>
      </c>
      <c r="B115" s="10">
        <v>5.38</v>
      </c>
      <c r="C115" s="8" t="s">
        <v>129</v>
      </c>
      <c r="D115" s="9" t="s">
        <v>507</v>
      </c>
      <c r="E115" s="10">
        <v>9.4499999999999993</v>
      </c>
      <c r="F115" s="8" t="s">
        <v>129</v>
      </c>
      <c r="G115" s="9" t="s">
        <v>507</v>
      </c>
      <c r="H115" s="10">
        <v>24.94</v>
      </c>
      <c r="I115" s="8" t="s">
        <v>129</v>
      </c>
      <c r="J115" s="9" t="s">
        <v>507</v>
      </c>
      <c r="K115" s="10">
        <v>30.66</v>
      </c>
      <c r="L115" s="8" t="s">
        <v>129</v>
      </c>
      <c r="M115" s="9" t="s">
        <v>507</v>
      </c>
      <c r="N115" s="10">
        <v>29.56</v>
      </c>
      <c r="O115" s="8" t="s">
        <v>6</v>
      </c>
      <c r="P115" s="9" t="s">
        <v>507</v>
      </c>
      <c r="Q115" s="161">
        <v>4.07</v>
      </c>
      <c r="R115" s="162" t="s">
        <v>507</v>
      </c>
      <c r="S115" s="150" t="s">
        <v>11</v>
      </c>
      <c r="T115" s="161">
        <v>11.25</v>
      </c>
      <c r="U115" s="162" t="s">
        <v>507</v>
      </c>
      <c r="V115" s="150" t="s">
        <v>507</v>
      </c>
      <c r="W115" s="161">
        <v>30.74</v>
      </c>
      <c r="X115" s="162" t="s">
        <v>507</v>
      </c>
      <c r="Y115" s="150" t="s">
        <v>507</v>
      </c>
      <c r="Z115" s="161">
        <v>26.16</v>
      </c>
      <c r="AA115" s="162" t="s">
        <v>507</v>
      </c>
      <c r="AB115" s="150" t="s">
        <v>507</v>
      </c>
      <c r="AC115" s="161">
        <v>27.79</v>
      </c>
      <c r="AD115" s="162" t="s">
        <v>507</v>
      </c>
      <c r="AE115" s="150" t="s">
        <v>507</v>
      </c>
      <c r="AF115" s="161">
        <v>5.23</v>
      </c>
      <c r="AG115" s="162" t="s">
        <v>507</v>
      </c>
      <c r="AH115" s="162" t="s">
        <v>507</v>
      </c>
      <c r="AI115" s="162" t="s">
        <v>507</v>
      </c>
      <c r="AJ115" s="150" t="s">
        <v>507</v>
      </c>
      <c r="AK115" s="150">
        <v>12</v>
      </c>
      <c r="AL115" s="162" t="s">
        <v>507</v>
      </c>
      <c r="AM115" s="162" t="s">
        <v>507</v>
      </c>
      <c r="AN115" s="162" t="s">
        <v>507</v>
      </c>
      <c r="AO115" s="150" t="s">
        <v>507</v>
      </c>
      <c r="AP115" s="150">
        <v>26.91</v>
      </c>
      <c r="AQ115" s="162" t="s">
        <v>507</v>
      </c>
      <c r="AR115" s="162" t="s">
        <v>507</v>
      </c>
      <c r="AS115" s="162" t="s">
        <v>507</v>
      </c>
      <c r="AT115" s="150" t="s">
        <v>507</v>
      </c>
      <c r="AU115" s="150">
        <v>26.94</v>
      </c>
      <c r="AV115" s="162" t="s">
        <v>507</v>
      </c>
      <c r="AW115" s="162" t="s">
        <v>507</v>
      </c>
      <c r="AX115" s="162" t="s">
        <v>507</v>
      </c>
      <c r="AY115" s="150" t="s">
        <v>507</v>
      </c>
      <c r="AZ115" s="150">
        <v>28.93</v>
      </c>
      <c r="BA115" s="162" t="s">
        <v>507</v>
      </c>
      <c r="BB115" s="162" t="s">
        <v>507</v>
      </c>
      <c r="BC115" s="162" t="s">
        <v>507</v>
      </c>
      <c r="BD115" s="150" t="s">
        <v>507</v>
      </c>
    </row>
    <row r="116" spans="1:56">
      <c r="A116" s="24"/>
      <c r="B116" s="10"/>
      <c r="C116" s="8"/>
      <c r="D116" s="9"/>
      <c r="E116" s="10"/>
      <c r="F116" s="8"/>
      <c r="G116" s="9"/>
      <c r="H116" s="10"/>
      <c r="I116" s="8"/>
      <c r="J116" s="9"/>
      <c r="K116" s="10"/>
      <c r="L116" s="8"/>
      <c r="M116" s="9"/>
      <c r="N116" s="10"/>
      <c r="O116" s="8"/>
      <c r="P116" s="9"/>
      <c r="Q116" s="161"/>
      <c r="R116" s="162"/>
      <c r="S116" s="150"/>
      <c r="T116" s="161"/>
      <c r="U116" s="162"/>
      <c r="V116" s="150"/>
      <c r="W116" s="161"/>
      <c r="X116" s="162"/>
      <c r="Y116" s="150"/>
      <c r="Z116" s="161"/>
      <c r="AA116" s="162"/>
      <c r="AB116" s="150"/>
      <c r="AC116" s="161"/>
      <c r="AD116" s="162"/>
      <c r="AE116" s="150"/>
      <c r="AF116" s="161"/>
      <c r="AG116" s="162"/>
      <c r="AH116" s="162"/>
      <c r="AI116" s="162"/>
      <c r="AJ116" s="150"/>
      <c r="AK116" s="150"/>
      <c r="AL116" s="162"/>
      <c r="AM116" s="162"/>
      <c r="AN116" s="162"/>
      <c r="AO116" s="150"/>
      <c r="AP116" s="150"/>
      <c r="AQ116" s="162"/>
      <c r="AR116" s="162"/>
      <c r="AS116" s="162"/>
      <c r="AT116" s="150"/>
      <c r="AU116" s="150"/>
      <c r="AV116" s="162"/>
      <c r="AW116" s="162"/>
      <c r="AX116" s="162"/>
      <c r="AY116" s="150"/>
      <c r="AZ116" s="150"/>
      <c r="BA116" s="162"/>
      <c r="BB116" s="162"/>
      <c r="BC116" s="162"/>
      <c r="BD116" s="150"/>
    </row>
    <row r="117" spans="1:56">
      <c r="A117" s="25" t="s">
        <v>84</v>
      </c>
      <c r="B117" s="10"/>
      <c r="C117" s="8"/>
      <c r="D117" s="9"/>
      <c r="E117" s="10"/>
      <c r="F117" s="8"/>
      <c r="G117" s="9"/>
      <c r="H117" s="10"/>
      <c r="I117" s="8"/>
      <c r="J117" s="9"/>
      <c r="K117" s="10"/>
      <c r="L117" s="8"/>
      <c r="M117" s="9"/>
      <c r="N117" s="10"/>
      <c r="O117" s="8"/>
      <c r="P117" s="9"/>
      <c r="Q117" s="161"/>
      <c r="R117" s="162"/>
      <c r="S117" s="150"/>
      <c r="T117" s="161"/>
      <c r="U117" s="162"/>
      <c r="V117" s="150"/>
      <c r="W117" s="161"/>
      <c r="X117" s="162"/>
      <c r="Y117" s="150"/>
      <c r="Z117" s="161"/>
      <c r="AA117" s="162"/>
      <c r="AB117" s="150"/>
      <c r="AC117" s="161"/>
      <c r="AD117" s="162"/>
      <c r="AE117" s="150"/>
      <c r="AF117" s="161"/>
      <c r="AG117" s="162"/>
      <c r="AH117" s="162"/>
      <c r="AI117" s="162"/>
      <c r="AJ117" s="150"/>
      <c r="AK117" s="150"/>
      <c r="AL117" s="162"/>
      <c r="AM117" s="162"/>
      <c r="AN117" s="162"/>
      <c r="AO117" s="150"/>
      <c r="AP117" s="150"/>
      <c r="AQ117" s="162"/>
      <c r="AR117" s="162"/>
      <c r="AS117" s="162"/>
      <c r="AT117" s="150"/>
      <c r="AU117" s="150"/>
      <c r="AV117" s="162"/>
      <c r="AW117" s="162"/>
      <c r="AX117" s="162"/>
      <c r="AY117" s="150"/>
      <c r="AZ117" s="150"/>
      <c r="BA117" s="162"/>
      <c r="BB117" s="162"/>
      <c r="BC117" s="162"/>
      <c r="BD117" s="150"/>
    </row>
    <row r="118" spans="1:56">
      <c r="A118" s="27" t="s">
        <v>74</v>
      </c>
      <c r="B118" s="10">
        <v>10.94</v>
      </c>
      <c r="C118" s="8" t="s">
        <v>507</v>
      </c>
      <c r="D118" s="9" t="s">
        <v>507</v>
      </c>
      <c r="E118" s="10">
        <v>15.56</v>
      </c>
      <c r="F118" s="8" t="s">
        <v>507</v>
      </c>
      <c r="G118" s="9" t="s">
        <v>507</v>
      </c>
      <c r="H118" s="10">
        <v>20.21</v>
      </c>
      <c r="I118" s="8" t="s">
        <v>507</v>
      </c>
      <c r="J118" s="9" t="s">
        <v>507</v>
      </c>
      <c r="K118" s="10">
        <v>19.43</v>
      </c>
      <c r="L118" s="8" t="s">
        <v>507</v>
      </c>
      <c r="M118" s="9" t="s">
        <v>507</v>
      </c>
      <c r="N118" s="10">
        <v>33.85</v>
      </c>
      <c r="O118" s="8" t="s">
        <v>507</v>
      </c>
      <c r="P118" s="9" t="s">
        <v>507</v>
      </c>
      <c r="Q118" s="161">
        <v>12.2</v>
      </c>
      <c r="R118" s="162" t="s">
        <v>507</v>
      </c>
      <c r="S118" s="150" t="s">
        <v>507</v>
      </c>
      <c r="T118" s="161">
        <v>12.04</v>
      </c>
      <c r="U118" s="162" t="s">
        <v>507</v>
      </c>
      <c r="V118" s="150" t="s">
        <v>507</v>
      </c>
      <c r="W118" s="161">
        <v>21.09</v>
      </c>
      <c r="X118" s="162" t="s">
        <v>507</v>
      </c>
      <c r="Y118" s="150" t="s">
        <v>507</v>
      </c>
      <c r="Z118" s="161">
        <v>16.79</v>
      </c>
      <c r="AA118" s="162" t="s">
        <v>507</v>
      </c>
      <c r="AB118" s="150" t="s">
        <v>507</v>
      </c>
      <c r="AC118" s="161">
        <v>37.89</v>
      </c>
      <c r="AD118" s="162" t="s">
        <v>507</v>
      </c>
      <c r="AE118" s="150" t="s">
        <v>507</v>
      </c>
      <c r="AF118" s="161">
        <v>14.28</v>
      </c>
      <c r="AG118" s="162" t="s">
        <v>507</v>
      </c>
      <c r="AH118" s="162" t="s">
        <v>507</v>
      </c>
      <c r="AI118" s="162" t="s">
        <v>507</v>
      </c>
      <c r="AJ118" s="150" t="s">
        <v>507</v>
      </c>
      <c r="AK118" s="150">
        <v>10.210000000000001</v>
      </c>
      <c r="AL118" s="162" t="s">
        <v>507</v>
      </c>
      <c r="AM118" s="162" t="s">
        <v>507</v>
      </c>
      <c r="AN118" s="162" t="s">
        <v>507</v>
      </c>
      <c r="AO118" s="150" t="s">
        <v>507</v>
      </c>
      <c r="AP118" s="150">
        <v>24.6</v>
      </c>
      <c r="AQ118" s="162" t="s">
        <v>507</v>
      </c>
      <c r="AR118" s="162" t="s">
        <v>507</v>
      </c>
      <c r="AS118" s="162" t="s">
        <v>507</v>
      </c>
      <c r="AT118" s="150" t="s">
        <v>507</v>
      </c>
      <c r="AU118" s="150">
        <v>21.07</v>
      </c>
      <c r="AV118" s="162" t="s">
        <v>507</v>
      </c>
      <c r="AW118" s="162" t="s">
        <v>507</v>
      </c>
      <c r="AX118" s="162" t="s">
        <v>507</v>
      </c>
      <c r="AY118" s="150" t="s">
        <v>507</v>
      </c>
      <c r="AZ118" s="150">
        <v>29.84</v>
      </c>
      <c r="BA118" s="162" t="s">
        <v>507</v>
      </c>
      <c r="BB118" s="162" t="s">
        <v>507</v>
      </c>
      <c r="BC118" s="162" t="s">
        <v>507</v>
      </c>
      <c r="BD118" s="150" t="s">
        <v>507</v>
      </c>
    </row>
    <row r="119" spans="1:56">
      <c r="A119" s="27" t="s">
        <v>75</v>
      </c>
      <c r="B119" s="10">
        <v>13.64</v>
      </c>
      <c r="C119" s="8" t="s">
        <v>507</v>
      </c>
      <c r="D119" s="9" t="s">
        <v>507</v>
      </c>
      <c r="E119" s="10">
        <v>15.83</v>
      </c>
      <c r="F119" s="8" t="s">
        <v>507</v>
      </c>
      <c r="G119" s="9" t="s">
        <v>507</v>
      </c>
      <c r="H119" s="10">
        <v>24.63</v>
      </c>
      <c r="I119" s="8" t="s">
        <v>507</v>
      </c>
      <c r="J119" s="9" t="s">
        <v>507</v>
      </c>
      <c r="K119" s="10">
        <v>16.55</v>
      </c>
      <c r="L119" s="8" t="s">
        <v>507</v>
      </c>
      <c r="M119" s="9" t="s">
        <v>11</v>
      </c>
      <c r="N119" s="10">
        <v>29.35</v>
      </c>
      <c r="O119" s="8" t="s">
        <v>507</v>
      </c>
      <c r="P119" s="9" t="s">
        <v>507</v>
      </c>
      <c r="Q119" s="161">
        <v>13.82</v>
      </c>
      <c r="R119" s="162" t="s">
        <v>507</v>
      </c>
      <c r="S119" s="150" t="s">
        <v>507</v>
      </c>
      <c r="T119" s="161">
        <v>8.52</v>
      </c>
      <c r="U119" s="162" t="s">
        <v>507</v>
      </c>
      <c r="V119" s="150" t="s">
        <v>507</v>
      </c>
      <c r="W119" s="161">
        <v>23.74</v>
      </c>
      <c r="X119" s="162" t="s">
        <v>507</v>
      </c>
      <c r="Y119" s="150" t="s">
        <v>507</v>
      </c>
      <c r="Z119" s="161">
        <v>24.98</v>
      </c>
      <c r="AA119" s="162" t="s">
        <v>507</v>
      </c>
      <c r="AB119" s="150" t="s">
        <v>507</v>
      </c>
      <c r="AC119" s="161">
        <v>28.94</v>
      </c>
      <c r="AD119" s="162" t="s">
        <v>507</v>
      </c>
      <c r="AE119" s="150" t="s">
        <v>507</v>
      </c>
      <c r="AF119" s="161">
        <v>15.83</v>
      </c>
      <c r="AG119" s="162" t="s">
        <v>6</v>
      </c>
      <c r="AH119" s="162" t="s">
        <v>507</v>
      </c>
      <c r="AI119" s="162" t="s">
        <v>507</v>
      </c>
      <c r="AJ119" s="150" t="s">
        <v>507</v>
      </c>
      <c r="AK119" s="150">
        <v>10.89</v>
      </c>
      <c r="AL119" s="162" t="s">
        <v>507</v>
      </c>
      <c r="AM119" s="162" t="s">
        <v>507</v>
      </c>
      <c r="AN119" s="162" t="s">
        <v>507</v>
      </c>
      <c r="AO119" s="150" t="s">
        <v>507</v>
      </c>
      <c r="AP119" s="150">
        <v>22.29</v>
      </c>
      <c r="AQ119" s="162" t="s">
        <v>507</v>
      </c>
      <c r="AR119" s="162" t="s">
        <v>507</v>
      </c>
      <c r="AS119" s="162" t="s">
        <v>507</v>
      </c>
      <c r="AT119" s="150" t="s">
        <v>507</v>
      </c>
      <c r="AU119" s="150">
        <v>18.22</v>
      </c>
      <c r="AV119" s="162" t="s">
        <v>507</v>
      </c>
      <c r="AW119" s="162" t="s">
        <v>11</v>
      </c>
      <c r="AX119" s="162" t="s">
        <v>507</v>
      </c>
      <c r="AY119" s="150" t="s">
        <v>507</v>
      </c>
      <c r="AZ119" s="150">
        <v>32.78</v>
      </c>
      <c r="BA119" s="162" t="s">
        <v>507</v>
      </c>
      <c r="BB119" s="162" t="s">
        <v>507</v>
      </c>
      <c r="BC119" s="162" t="s">
        <v>507</v>
      </c>
      <c r="BD119" s="150" t="s">
        <v>507</v>
      </c>
    </row>
    <row r="120" spans="1:56" s="246" customFormat="1">
      <c r="A120" s="283" t="s">
        <v>76</v>
      </c>
      <c r="B120" s="34">
        <v>13.61</v>
      </c>
      <c r="C120" s="284" t="s">
        <v>507</v>
      </c>
      <c r="D120" s="285" t="s">
        <v>11</v>
      </c>
      <c r="E120" s="34">
        <v>8.56</v>
      </c>
      <c r="F120" s="284" t="s">
        <v>507</v>
      </c>
      <c r="G120" s="285" t="s">
        <v>11</v>
      </c>
      <c r="H120" s="34">
        <v>24.14</v>
      </c>
      <c r="I120" s="284" t="s">
        <v>507</v>
      </c>
      <c r="J120" s="285" t="s">
        <v>507</v>
      </c>
      <c r="K120" s="34">
        <v>20.69</v>
      </c>
      <c r="L120" s="284" t="s">
        <v>507</v>
      </c>
      <c r="M120" s="285" t="s">
        <v>507</v>
      </c>
      <c r="N120" s="34">
        <v>33</v>
      </c>
      <c r="O120" s="284" t="s">
        <v>507</v>
      </c>
      <c r="P120" s="285" t="s">
        <v>507</v>
      </c>
      <c r="Q120" s="254">
        <v>11.93</v>
      </c>
      <c r="R120" s="281" t="s">
        <v>507</v>
      </c>
      <c r="S120" s="282" t="s">
        <v>507</v>
      </c>
      <c r="T120" s="254">
        <v>9.02</v>
      </c>
      <c r="U120" s="281" t="s">
        <v>507</v>
      </c>
      <c r="V120" s="282" t="s">
        <v>507</v>
      </c>
      <c r="W120" s="254">
        <v>24.33</v>
      </c>
      <c r="X120" s="281" t="s">
        <v>507</v>
      </c>
      <c r="Y120" s="282" t="s">
        <v>507</v>
      </c>
      <c r="Z120" s="254">
        <v>22.01</v>
      </c>
      <c r="AA120" s="281" t="s">
        <v>507</v>
      </c>
      <c r="AB120" s="282" t="s">
        <v>507</v>
      </c>
      <c r="AC120" s="254">
        <v>32.71</v>
      </c>
      <c r="AD120" s="281" t="s">
        <v>507</v>
      </c>
      <c r="AE120" s="282" t="s">
        <v>507</v>
      </c>
      <c r="AF120" s="254">
        <v>7.82</v>
      </c>
      <c r="AG120" s="281" t="s">
        <v>507</v>
      </c>
      <c r="AH120" s="281" t="s">
        <v>507</v>
      </c>
      <c r="AI120" s="281" t="s">
        <v>217</v>
      </c>
      <c r="AJ120" s="282" t="s">
        <v>507</v>
      </c>
      <c r="AK120" s="282">
        <v>10.88</v>
      </c>
      <c r="AL120" s="281" t="s">
        <v>507</v>
      </c>
      <c r="AM120" s="281" t="s">
        <v>507</v>
      </c>
      <c r="AN120" s="281" t="s">
        <v>507</v>
      </c>
      <c r="AO120" s="282" t="s">
        <v>507</v>
      </c>
      <c r="AP120" s="282">
        <v>20.82</v>
      </c>
      <c r="AQ120" s="281" t="s">
        <v>507</v>
      </c>
      <c r="AR120" s="281" t="s">
        <v>507</v>
      </c>
      <c r="AS120" s="281" t="s">
        <v>507</v>
      </c>
      <c r="AT120" s="282" t="s">
        <v>507</v>
      </c>
      <c r="AU120" s="282">
        <v>24.67</v>
      </c>
      <c r="AV120" s="281" t="s">
        <v>507</v>
      </c>
      <c r="AW120" s="281" t="s">
        <v>507</v>
      </c>
      <c r="AX120" s="281" t="s">
        <v>507</v>
      </c>
      <c r="AY120" s="282" t="s">
        <v>507</v>
      </c>
      <c r="AZ120" s="282">
        <v>35.81</v>
      </c>
      <c r="BA120" s="281" t="s">
        <v>507</v>
      </c>
      <c r="BB120" s="281" t="s">
        <v>11</v>
      </c>
      <c r="BC120" s="281" t="s">
        <v>507</v>
      </c>
      <c r="BD120" s="282" t="s">
        <v>507</v>
      </c>
    </row>
    <row r="121" spans="1:56">
      <c r="A121" s="27" t="s">
        <v>77</v>
      </c>
      <c r="B121" s="10">
        <v>11.24</v>
      </c>
      <c r="C121" s="8" t="s">
        <v>507</v>
      </c>
      <c r="D121" s="9" t="s">
        <v>507</v>
      </c>
      <c r="E121" s="10">
        <v>10.15</v>
      </c>
      <c r="F121" s="8" t="s">
        <v>507</v>
      </c>
      <c r="G121" s="9" t="s">
        <v>507</v>
      </c>
      <c r="H121" s="10">
        <v>22.79</v>
      </c>
      <c r="I121" s="8" t="s">
        <v>507</v>
      </c>
      <c r="J121" s="9" t="s">
        <v>507</v>
      </c>
      <c r="K121" s="10">
        <v>24.61</v>
      </c>
      <c r="L121" s="8" t="s">
        <v>507</v>
      </c>
      <c r="M121" s="9" t="s">
        <v>507</v>
      </c>
      <c r="N121" s="10">
        <v>31.21</v>
      </c>
      <c r="O121" s="8" t="s">
        <v>507</v>
      </c>
      <c r="P121" s="9" t="s">
        <v>507</v>
      </c>
      <c r="Q121" s="161">
        <v>13.99</v>
      </c>
      <c r="R121" s="162" t="s">
        <v>507</v>
      </c>
      <c r="S121" s="150" t="s">
        <v>507</v>
      </c>
      <c r="T121" s="161">
        <v>6.81</v>
      </c>
      <c r="U121" s="162" t="s">
        <v>507</v>
      </c>
      <c r="V121" s="150" t="s">
        <v>11</v>
      </c>
      <c r="W121" s="161">
        <v>25.64</v>
      </c>
      <c r="X121" s="162" t="s">
        <v>507</v>
      </c>
      <c r="Y121" s="150" t="s">
        <v>507</v>
      </c>
      <c r="Z121" s="161">
        <v>22.57</v>
      </c>
      <c r="AA121" s="162" t="s">
        <v>507</v>
      </c>
      <c r="AB121" s="150" t="s">
        <v>507</v>
      </c>
      <c r="AC121" s="161">
        <v>31</v>
      </c>
      <c r="AD121" s="162" t="s">
        <v>507</v>
      </c>
      <c r="AE121" s="150" t="s">
        <v>507</v>
      </c>
      <c r="AF121" s="161">
        <v>13.52</v>
      </c>
      <c r="AG121" s="162" t="s">
        <v>507</v>
      </c>
      <c r="AH121" s="162" t="s">
        <v>507</v>
      </c>
      <c r="AI121" s="162" t="s">
        <v>507</v>
      </c>
      <c r="AJ121" s="150" t="s">
        <v>507</v>
      </c>
      <c r="AK121" s="150">
        <v>9.02</v>
      </c>
      <c r="AL121" s="162" t="s">
        <v>507</v>
      </c>
      <c r="AM121" s="162" t="s">
        <v>507</v>
      </c>
      <c r="AN121" s="162" t="s">
        <v>507</v>
      </c>
      <c r="AO121" s="150" t="s">
        <v>507</v>
      </c>
      <c r="AP121" s="150">
        <v>26.67</v>
      </c>
      <c r="AQ121" s="162" t="s">
        <v>507</v>
      </c>
      <c r="AR121" s="162" t="s">
        <v>507</v>
      </c>
      <c r="AS121" s="162" t="s">
        <v>507</v>
      </c>
      <c r="AT121" s="150" t="s">
        <v>507</v>
      </c>
      <c r="AU121" s="150">
        <v>21.54</v>
      </c>
      <c r="AV121" s="162" t="s">
        <v>507</v>
      </c>
      <c r="AW121" s="162" t="s">
        <v>507</v>
      </c>
      <c r="AX121" s="162" t="s">
        <v>507</v>
      </c>
      <c r="AY121" s="150" t="s">
        <v>507</v>
      </c>
      <c r="AZ121" s="150">
        <v>29.24</v>
      </c>
      <c r="BA121" s="162" t="s">
        <v>507</v>
      </c>
      <c r="BB121" s="162" t="s">
        <v>507</v>
      </c>
      <c r="BC121" s="162" t="s">
        <v>507</v>
      </c>
      <c r="BD121" s="150" t="s">
        <v>507</v>
      </c>
    </row>
    <row r="122" spans="1:56">
      <c r="A122" s="27" t="s">
        <v>78</v>
      </c>
      <c r="B122" s="10">
        <v>12.27</v>
      </c>
      <c r="C122" s="8" t="s">
        <v>507</v>
      </c>
      <c r="D122" s="9" t="s">
        <v>507</v>
      </c>
      <c r="E122" s="10">
        <v>10.92</v>
      </c>
      <c r="F122" s="8" t="s">
        <v>507</v>
      </c>
      <c r="G122" s="9" t="s">
        <v>507</v>
      </c>
      <c r="H122" s="10">
        <v>22.08</v>
      </c>
      <c r="I122" s="8" t="s">
        <v>507</v>
      </c>
      <c r="J122" s="9" t="s">
        <v>507</v>
      </c>
      <c r="K122" s="10">
        <v>23.62</v>
      </c>
      <c r="L122" s="8" t="s">
        <v>507</v>
      </c>
      <c r="M122" s="9" t="s">
        <v>507</v>
      </c>
      <c r="N122" s="10">
        <v>31.1</v>
      </c>
      <c r="O122" s="8" t="s">
        <v>507</v>
      </c>
      <c r="P122" s="9" t="s">
        <v>507</v>
      </c>
      <c r="Q122" s="161">
        <v>13.51</v>
      </c>
      <c r="R122" s="162" t="s">
        <v>507</v>
      </c>
      <c r="S122" s="150" t="s">
        <v>507</v>
      </c>
      <c r="T122" s="161">
        <v>13.12</v>
      </c>
      <c r="U122" s="162" t="s">
        <v>507</v>
      </c>
      <c r="V122" s="150" t="s">
        <v>507</v>
      </c>
      <c r="W122" s="161">
        <v>22.79</v>
      </c>
      <c r="X122" s="162" t="s">
        <v>507</v>
      </c>
      <c r="Y122" s="150" t="s">
        <v>507</v>
      </c>
      <c r="Z122" s="161">
        <v>21.06</v>
      </c>
      <c r="AA122" s="162" t="s">
        <v>507</v>
      </c>
      <c r="AB122" s="150" t="s">
        <v>507</v>
      </c>
      <c r="AC122" s="161">
        <v>29.53</v>
      </c>
      <c r="AD122" s="162" t="s">
        <v>507</v>
      </c>
      <c r="AE122" s="150" t="s">
        <v>507</v>
      </c>
      <c r="AF122" s="161">
        <v>12.32</v>
      </c>
      <c r="AG122" s="162" t="s">
        <v>507</v>
      </c>
      <c r="AH122" s="162" t="s">
        <v>507</v>
      </c>
      <c r="AI122" s="162" t="s">
        <v>507</v>
      </c>
      <c r="AJ122" s="150" t="s">
        <v>507</v>
      </c>
      <c r="AK122" s="150">
        <v>9.36</v>
      </c>
      <c r="AL122" s="162" t="s">
        <v>507</v>
      </c>
      <c r="AM122" s="162" t="s">
        <v>507</v>
      </c>
      <c r="AN122" s="162" t="s">
        <v>507</v>
      </c>
      <c r="AO122" s="150" t="s">
        <v>507</v>
      </c>
      <c r="AP122" s="150">
        <v>18.489999999999998</v>
      </c>
      <c r="AQ122" s="162" t="s">
        <v>507</v>
      </c>
      <c r="AR122" s="162" t="s">
        <v>507</v>
      </c>
      <c r="AS122" s="162" t="s">
        <v>507</v>
      </c>
      <c r="AT122" s="150" t="s">
        <v>507</v>
      </c>
      <c r="AU122" s="150">
        <v>25.76</v>
      </c>
      <c r="AV122" s="162" t="s">
        <v>507</v>
      </c>
      <c r="AW122" s="162" t="s">
        <v>507</v>
      </c>
      <c r="AX122" s="162" t="s">
        <v>507</v>
      </c>
      <c r="AY122" s="150" t="s">
        <v>507</v>
      </c>
      <c r="AZ122" s="150">
        <v>34.07</v>
      </c>
      <c r="BA122" s="162" t="s">
        <v>507</v>
      </c>
      <c r="BB122" s="162" t="s">
        <v>507</v>
      </c>
      <c r="BC122" s="162" t="s">
        <v>507</v>
      </c>
      <c r="BD122" s="150" t="s">
        <v>507</v>
      </c>
    </row>
    <row r="123" spans="1:56">
      <c r="A123" s="27" t="s">
        <v>79</v>
      </c>
      <c r="B123" s="10">
        <v>9.41</v>
      </c>
      <c r="C123" s="8" t="s">
        <v>507</v>
      </c>
      <c r="D123" s="9" t="s">
        <v>507</v>
      </c>
      <c r="E123" s="10">
        <v>11.57</v>
      </c>
      <c r="F123" s="8" t="s">
        <v>507</v>
      </c>
      <c r="G123" s="9" t="s">
        <v>507</v>
      </c>
      <c r="H123" s="10">
        <v>25.1</v>
      </c>
      <c r="I123" s="8" t="s">
        <v>507</v>
      </c>
      <c r="J123" s="9" t="s">
        <v>507</v>
      </c>
      <c r="K123" s="10">
        <v>21.91</v>
      </c>
      <c r="L123" s="8" t="s">
        <v>507</v>
      </c>
      <c r="M123" s="9" t="s">
        <v>507</v>
      </c>
      <c r="N123" s="10">
        <v>32.01</v>
      </c>
      <c r="O123" s="8" t="s">
        <v>507</v>
      </c>
      <c r="P123" s="9" t="s">
        <v>507</v>
      </c>
      <c r="Q123" s="161">
        <v>13.61</v>
      </c>
      <c r="R123" s="162" t="s">
        <v>507</v>
      </c>
      <c r="S123" s="150" t="s">
        <v>507</v>
      </c>
      <c r="T123" s="161">
        <v>9.4600000000000009</v>
      </c>
      <c r="U123" s="162" t="s">
        <v>507</v>
      </c>
      <c r="V123" s="150" t="s">
        <v>507</v>
      </c>
      <c r="W123" s="161">
        <v>26.44</v>
      </c>
      <c r="X123" s="162" t="s">
        <v>507</v>
      </c>
      <c r="Y123" s="150" t="s">
        <v>507</v>
      </c>
      <c r="Z123" s="161">
        <v>23.72</v>
      </c>
      <c r="AA123" s="162" t="s">
        <v>507</v>
      </c>
      <c r="AB123" s="150" t="s">
        <v>507</v>
      </c>
      <c r="AC123" s="161">
        <v>26.76</v>
      </c>
      <c r="AD123" s="162" t="s">
        <v>507</v>
      </c>
      <c r="AE123" s="150" t="s">
        <v>507</v>
      </c>
      <c r="AF123" s="161">
        <v>9.34</v>
      </c>
      <c r="AG123" s="162" t="s">
        <v>507</v>
      </c>
      <c r="AH123" s="162" t="s">
        <v>507</v>
      </c>
      <c r="AI123" s="162" t="s">
        <v>507</v>
      </c>
      <c r="AJ123" s="150" t="s">
        <v>507</v>
      </c>
      <c r="AK123" s="150">
        <v>11.19</v>
      </c>
      <c r="AL123" s="162" t="s">
        <v>507</v>
      </c>
      <c r="AM123" s="162" t="s">
        <v>507</v>
      </c>
      <c r="AN123" s="162" t="s">
        <v>507</v>
      </c>
      <c r="AO123" s="150" t="s">
        <v>507</v>
      </c>
      <c r="AP123" s="150">
        <v>26.3</v>
      </c>
      <c r="AQ123" s="162" t="s">
        <v>507</v>
      </c>
      <c r="AR123" s="162" t="s">
        <v>507</v>
      </c>
      <c r="AS123" s="162" t="s">
        <v>507</v>
      </c>
      <c r="AT123" s="150" t="s">
        <v>507</v>
      </c>
      <c r="AU123" s="150">
        <v>25.82</v>
      </c>
      <c r="AV123" s="162" t="s">
        <v>507</v>
      </c>
      <c r="AW123" s="162" t="s">
        <v>507</v>
      </c>
      <c r="AX123" s="162" t="s">
        <v>507</v>
      </c>
      <c r="AY123" s="150" t="s">
        <v>507</v>
      </c>
      <c r="AZ123" s="150">
        <v>27.36</v>
      </c>
      <c r="BA123" s="162" t="s">
        <v>507</v>
      </c>
      <c r="BB123" s="162" t="s">
        <v>507</v>
      </c>
      <c r="BC123" s="162" t="s">
        <v>507</v>
      </c>
      <c r="BD123" s="150" t="s">
        <v>507</v>
      </c>
    </row>
    <row r="124" spans="1:56">
      <c r="A124" s="27" t="s">
        <v>80</v>
      </c>
      <c r="B124" s="10">
        <v>10.63</v>
      </c>
      <c r="C124" s="8" t="s">
        <v>507</v>
      </c>
      <c r="D124" s="9" t="s">
        <v>507</v>
      </c>
      <c r="E124" s="10">
        <v>15.46</v>
      </c>
      <c r="F124" s="8" t="s">
        <v>507</v>
      </c>
      <c r="G124" s="9" t="s">
        <v>507</v>
      </c>
      <c r="H124" s="10">
        <v>22.41</v>
      </c>
      <c r="I124" s="8" t="s">
        <v>507</v>
      </c>
      <c r="J124" s="9" t="s">
        <v>507</v>
      </c>
      <c r="K124" s="10">
        <v>19.399999999999999</v>
      </c>
      <c r="L124" s="8" t="s">
        <v>507</v>
      </c>
      <c r="M124" s="9" t="s">
        <v>507</v>
      </c>
      <c r="N124" s="10">
        <v>32.1</v>
      </c>
      <c r="O124" s="8" t="s">
        <v>507</v>
      </c>
      <c r="P124" s="9" t="s">
        <v>507</v>
      </c>
      <c r="Q124" s="161">
        <v>13.02</v>
      </c>
      <c r="R124" s="162" t="s">
        <v>507</v>
      </c>
      <c r="S124" s="150" t="s">
        <v>507</v>
      </c>
      <c r="T124" s="161">
        <v>10.19</v>
      </c>
      <c r="U124" s="162" t="s">
        <v>507</v>
      </c>
      <c r="V124" s="150" t="s">
        <v>507</v>
      </c>
      <c r="W124" s="161">
        <v>18.16</v>
      </c>
      <c r="X124" s="162" t="s">
        <v>507</v>
      </c>
      <c r="Y124" s="150" t="s">
        <v>11</v>
      </c>
      <c r="Z124" s="161">
        <v>27.31</v>
      </c>
      <c r="AA124" s="162" t="s">
        <v>507</v>
      </c>
      <c r="AB124" s="150" t="s">
        <v>507</v>
      </c>
      <c r="AC124" s="161">
        <v>31.32</v>
      </c>
      <c r="AD124" s="162" t="s">
        <v>507</v>
      </c>
      <c r="AE124" s="150" t="s">
        <v>507</v>
      </c>
      <c r="AF124" s="161">
        <v>10.37</v>
      </c>
      <c r="AG124" s="162" t="s">
        <v>507</v>
      </c>
      <c r="AH124" s="162" t="s">
        <v>507</v>
      </c>
      <c r="AI124" s="162" t="s">
        <v>507</v>
      </c>
      <c r="AJ124" s="150" t="s">
        <v>507</v>
      </c>
      <c r="AK124" s="150">
        <v>10.38</v>
      </c>
      <c r="AL124" s="162" t="s">
        <v>507</v>
      </c>
      <c r="AM124" s="162" t="s">
        <v>507</v>
      </c>
      <c r="AN124" s="162" t="s">
        <v>507</v>
      </c>
      <c r="AO124" s="150" t="s">
        <v>507</v>
      </c>
      <c r="AP124" s="150">
        <v>25.67</v>
      </c>
      <c r="AQ124" s="162" t="s">
        <v>507</v>
      </c>
      <c r="AR124" s="162" t="s">
        <v>507</v>
      </c>
      <c r="AS124" s="162" t="s">
        <v>507</v>
      </c>
      <c r="AT124" s="150" t="s">
        <v>507</v>
      </c>
      <c r="AU124" s="150">
        <v>24.04</v>
      </c>
      <c r="AV124" s="162" t="s">
        <v>507</v>
      </c>
      <c r="AW124" s="162" t="s">
        <v>507</v>
      </c>
      <c r="AX124" s="162" t="s">
        <v>507</v>
      </c>
      <c r="AY124" s="150" t="s">
        <v>507</v>
      </c>
      <c r="AZ124" s="150">
        <v>29.54</v>
      </c>
      <c r="BA124" s="162" t="s">
        <v>507</v>
      </c>
      <c r="BB124" s="162" t="s">
        <v>507</v>
      </c>
      <c r="BC124" s="162" t="s">
        <v>507</v>
      </c>
      <c r="BD124" s="150" t="s">
        <v>507</v>
      </c>
    </row>
    <row r="125" spans="1:56">
      <c r="A125" s="27" t="s">
        <v>81</v>
      </c>
      <c r="B125" s="10">
        <v>8.19</v>
      </c>
      <c r="C125" s="8" t="s">
        <v>507</v>
      </c>
      <c r="D125" s="9" t="s">
        <v>507</v>
      </c>
      <c r="E125" s="10">
        <v>15.83</v>
      </c>
      <c r="F125" s="8" t="s">
        <v>507</v>
      </c>
      <c r="G125" s="9" t="s">
        <v>507</v>
      </c>
      <c r="H125" s="10">
        <v>27.27</v>
      </c>
      <c r="I125" s="8" t="s">
        <v>507</v>
      </c>
      <c r="J125" s="9" t="s">
        <v>507</v>
      </c>
      <c r="K125" s="10">
        <v>20.58</v>
      </c>
      <c r="L125" s="8" t="s">
        <v>507</v>
      </c>
      <c r="M125" s="9" t="s">
        <v>507</v>
      </c>
      <c r="N125" s="10">
        <v>28.11</v>
      </c>
      <c r="O125" s="8" t="s">
        <v>507</v>
      </c>
      <c r="P125" s="9" t="s">
        <v>507</v>
      </c>
      <c r="Q125" s="161">
        <v>12.07</v>
      </c>
      <c r="R125" s="162" t="s">
        <v>507</v>
      </c>
      <c r="S125" s="150" t="s">
        <v>507</v>
      </c>
      <c r="T125" s="161">
        <v>11.67</v>
      </c>
      <c r="U125" s="162" t="s">
        <v>507</v>
      </c>
      <c r="V125" s="150" t="s">
        <v>507</v>
      </c>
      <c r="W125" s="161">
        <v>26.34</v>
      </c>
      <c r="X125" s="162" t="s">
        <v>507</v>
      </c>
      <c r="Y125" s="150" t="s">
        <v>507</v>
      </c>
      <c r="Z125" s="161">
        <v>21.67</v>
      </c>
      <c r="AA125" s="162" t="s">
        <v>507</v>
      </c>
      <c r="AB125" s="150" t="s">
        <v>507</v>
      </c>
      <c r="AC125" s="161">
        <v>28.25</v>
      </c>
      <c r="AD125" s="162" t="s">
        <v>507</v>
      </c>
      <c r="AE125" s="150" t="s">
        <v>507</v>
      </c>
      <c r="AF125" s="161">
        <v>11.85</v>
      </c>
      <c r="AG125" s="162" t="s">
        <v>507</v>
      </c>
      <c r="AH125" s="162" t="s">
        <v>507</v>
      </c>
      <c r="AI125" s="162" t="s">
        <v>507</v>
      </c>
      <c r="AJ125" s="150" t="s">
        <v>507</v>
      </c>
      <c r="AK125" s="150">
        <v>13.25</v>
      </c>
      <c r="AL125" s="162" t="s">
        <v>507</v>
      </c>
      <c r="AM125" s="162" t="s">
        <v>507</v>
      </c>
      <c r="AN125" s="162" t="s">
        <v>507</v>
      </c>
      <c r="AO125" s="150" t="s">
        <v>507</v>
      </c>
      <c r="AP125" s="150">
        <v>25.19</v>
      </c>
      <c r="AQ125" s="162" t="s">
        <v>507</v>
      </c>
      <c r="AR125" s="162" t="s">
        <v>507</v>
      </c>
      <c r="AS125" s="162" t="s">
        <v>507</v>
      </c>
      <c r="AT125" s="150" t="s">
        <v>507</v>
      </c>
      <c r="AU125" s="150">
        <v>23.76</v>
      </c>
      <c r="AV125" s="162" t="s">
        <v>507</v>
      </c>
      <c r="AW125" s="162" t="s">
        <v>507</v>
      </c>
      <c r="AX125" s="162" t="s">
        <v>507</v>
      </c>
      <c r="AY125" s="150" t="s">
        <v>507</v>
      </c>
      <c r="AZ125" s="150">
        <v>25.96</v>
      </c>
      <c r="BA125" s="162" t="s">
        <v>507</v>
      </c>
      <c r="BB125" s="162" t="s">
        <v>507</v>
      </c>
      <c r="BC125" s="162" t="s">
        <v>507</v>
      </c>
      <c r="BD125" s="150" t="s">
        <v>507</v>
      </c>
    </row>
    <row r="126" spans="1:56" s="246" customFormat="1">
      <c r="A126" s="283" t="s">
        <v>82</v>
      </c>
      <c r="B126" s="34">
        <v>6.41</v>
      </c>
      <c r="C126" s="284" t="s">
        <v>507</v>
      </c>
      <c r="D126" s="285" t="s">
        <v>11</v>
      </c>
      <c r="E126" s="34">
        <v>12.56</v>
      </c>
      <c r="F126" s="284" t="s">
        <v>507</v>
      </c>
      <c r="G126" s="285" t="s">
        <v>507</v>
      </c>
      <c r="H126" s="34">
        <v>27.68</v>
      </c>
      <c r="I126" s="284" t="s">
        <v>507</v>
      </c>
      <c r="J126" s="285" t="s">
        <v>507</v>
      </c>
      <c r="K126" s="34">
        <v>26.27</v>
      </c>
      <c r="L126" s="284" t="s">
        <v>507</v>
      </c>
      <c r="M126" s="285" t="s">
        <v>507</v>
      </c>
      <c r="N126" s="34">
        <v>27.08</v>
      </c>
      <c r="O126" s="284" t="s">
        <v>507</v>
      </c>
      <c r="P126" s="285" t="s">
        <v>507</v>
      </c>
      <c r="Q126" s="254">
        <v>9.11</v>
      </c>
      <c r="R126" s="281" t="s">
        <v>507</v>
      </c>
      <c r="S126" s="282" t="s">
        <v>507</v>
      </c>
      <c r="T126" s="254">
        <v>12.23</v>
      </c>
      <c r="U126" s="281" t="s">
        <v>507</v>
      </c>
      <c r="V126" s="282" t="s">
        <v>507</v>
      </c>
      <c r="W126" s="254">
        <v>28.86</v>
      </c>
      <c r="X126" s="281" t="s">
        <v>507</v>
      </c>
      <c r="Y126" s="282" t="s">
        <v>507</v>
      </c>
      <c r="Z126" s="254">
        <v>21.95</v>
      </c>
      <c r="AA126" s="281" t="s">
        <v>507</v>
      </c>
      <c r="AB126" s="282" t="s">
        <v>507</v>
      </c>
      <c r="AC126" s="254">
        <v>27.85</v>
      </c>
      <c r="AD126" s="281" t="s">
        <v>507</v>
      </c>
      <c r="AE126" s="282" t="s">
        <v>507</v>
      </c>
      <c r="AF126" s="254">
        <v>11.48</v>
      </c>
      <c r="AG126" s="281" t="s">
        <v>507</v>
      </c>
      <c r="AH126" s="281" t="s">
        <v>507</v>
      </c>
      <c r="AI126" s="281" t="s">
        <v>217</v>
      </c>
      <c r="AJ126" s="282" t="s">
        <v>507</v>
      </c>
      <c r="AK126" s="282">
        <v>11.2</v>
      </c>
      <c r="AL126" s="281" t="s">
        <v>507</v>
      </c>
      <c r="AM126" s="281" t="s">
        <v>507</v>
      </c>
      <c r="AN126" s="281" t="s">
        <v>507</v>
      </c>
      <c r="AO126" s="282" t="s">
        <v>507</v>
      </c>
      <c r="AP126" s="282">
        <v>24.81</v>
      </c>
      <c r="AQ126" s="281" t="s">
        <v>507</v>
      </c>
      <c r="AR126" s="281" t="s">
        <v>507</v>
      </c>
      <c r="AS126" s="281" t="s">
        <v>507</v>
      </c>
      <c r="AT126" s="282" t="s">
        <v>507</v>
      </c>
      <c r="AU126" s="282">
        <v>25.14</v>
      </c>
      <c r="AV126" s="281" t="s">
        <v>507</v>
      </c>
      <c r="AW126" s="281" t="s">
        <v>507</v>
      </c>
      <c r="AX126" s="281" t="s">
        <v>507</v>
      </c>
      <c r="AY126" s="282" t="s">
        <v>507</v>
      </c>
      <c r="AZ126" s="282">
        <v>27.37</v>
      </c>
      <c r="BA126" s="281" t="s">
        <v>507</v>
      </c>
      <c r="BB126" s="281" t="s">
        <v>507</v>
      </c>
      <c r="BC126" s="281" t="s">
        <v>507</v>
      </c>
      <c r="BD126" s="282" t="s">
        <v>507</v>
      </c>
    </row>
    <row r="127" spans="1:56">
      <c r="A127" s="27" t="s">
        <v>83</v>
      </c>
      <c r="B127" s="10">
        <v>5.75</v>
      </c>
      <c r="C127" s="8" t="s">
        <v>507</v>
      </c>
      <c r="D127" s="9" t="s">
        <v>11</v>
      </c>
      <c r="E127" s="10">
        <v>12.54</v>
      </c>
      <c r="F127" s="8" t="s">
        <v>507</v>
      </c>
      <c r="G127" s="9" t="s">
        <v>507</v>
      </c>
      <c r="H127" s="10">
        <v>27.5</v>
      </c>
      <c r="I127" s="8" t="s">
        <v>507</v>
      </c>
      <c r="J127" s="9" t="s">
        <v>507</v>
      </c>
      <c r="K127" s="10">
        <v>27.31</v>
      </c>
      <c r="L127" s="8" t="s">
        <v>507</v>
      </c>
      <c r="M127" s="9" t="s">
        <v>507</v>
      </c>
      <c r="N127" s="10">
        <v>26.9</v>
      </c>
      <c r="O127" s="8" t="s">
        <v>507</v>
      </c>
      <c r="P127" s="9" t="s">
        <v>507</v>
      </c>
      <c r="Q127" s="161">
        <v>6.05</v>
      </c>
      <c r="R127" s="162" t="s">
        <v>507</v>
      </c>
      <c r="S127" s="150" t="s">
        <v>11</v>
      </c>
      <c r="T127" s="161">
        <v>12.28</v>
      </c>
      <c r="U127" s="162" t="s">
        <v>507</v>
      </c>
      <c r="V127" s="150" t="s">
        <v>507</v>
      </c>
      <c r="W127" s="161">
        <v>27.66</v>
      </c>
      <c r="X127" s="162" t="s">
        <v>507</v>
      </c>
      <c r="Y127" s="150" t="s">
        <v>507</v>
      </c>
      <c r="Z127" s="161">
        <v>26.67</v>
      </c>
      <c r="AA127" s="162" t="s">
        <v>507</v>
      </c>
      <c r="AB127" s="150" t="s">
        <v>507</v>
      </c>
      <c r="AC127" s="161">
        <v>27.34</v>
      </c>
      <c r="AD127" s="162" t="s">
        <v>507</v>
      </c>
      <c r="AE127" s="150" t="s">
        <v>507</v>
      </c>
      <c r="AF127" s="161">
        <v>6.12</v>
      </c>
      <c r="AG127" s="162" t="s">
        <v>507</v>
      </c>
      <c r="AH127" s="162" t="s">
        <v>11</v>
      </c>
      <c r="AI127" s="162" t="s">
        <v>507</v>
      </c>
      <c r="AJ127" s="150" t="s">
        <v>507</v>
      </c>
      <c r="AK127" s="150">
        <v>11.6</v>
      </c>
      <c r="AL127" s="162" t="s">
        <v>507</v>
      </c>
      <c r="AM127" s="162" t="s">
        <v>507</v>
      </c>
      <c r="AN127" s="162" t="s">
        <v>507</v>
      </c>
      <c r="AO127" s="150" t="s">
        <v>507</v>
      </c>
      <c r="AP127" s="150">
        <v>26.22</v>
      </c>
      <c r="AQ127" s="162" t="s">
        <v>507</v>
      </c>
      <c r="AR127" s="162" t="s">
        <v>507</v>
      </c>
      <c r="AS127" s="162" t="s">
        <v>507</v>
      </c>
      <c r="AT127" s="150" t="s">
        <v>507</v>
      </c>
      <c r="AU127" s="150">
        <v>28.32</v>
      </c>
      <c r="AV127" s="162" t="s">
        <v>507</v>
      </c>
      <c r="AW127" s="162" t="s">
        <v>507</v>
      </c>
      <c r="AX127" s="162" t="s">
        <v>507</v>
      </c>
      <c r="AY127" s="150" t="s">
        <v>507</v>
      </c>
      <c r="AZ127" s="150">
        <v>27.73</v>
      </c>
      <c r="BA127" s="162" t="s">
        <v>507</v>
      </c>
      <c r="BB127" s="162" t="s">
        <v>507</v>
      </c>
      <c r="BC127" s="162" t="s">
        <v>507</v>
      </c>
      <c r="BD127" s="150" t="s">
        <v>507</v>
      </c>
    </row>
    <row r="128" spans="1:56">
      <c r="A128" s="24"/>
      <c r="B128" s="10"/>
      <c r="C128" s="8"/>
      <c r="D128" s="9"/>
      <c r="E128" s="10"/>
      <c r="F128" s="8"/>
      <c r="G128" s="9"/>
      <c r="H128" s="10"/>
      <c r="I128" s="8"/>
      <c r="J128" s="9"/>
      <c r="K128" s="10"/>
      <c r="L128" s="8"/>
      <c r="M128" s="9"/>
      <c r="N128" s="10"/>
      <c r="O128" s="8"/>
      <c r="P128" s="9"/>
      <c r="Q128" s="161"/>
      <c r="R128" s="162"/>
      <c r="S128" s="150"/>
      <c r="T128" s="161"/>
      <c r="U128" s="162"/>
      <c r="V128" s="150"/>
      <c r="W128" s="161"/>
      <c r="X128" s="162"/>
      <c r="Y128" s="150"/>
      <c r="Z128" s="161"/>
      <c r="AA128" s="162"/>
      <c r="AB128" s="150"/>
      <c r="AC128" s="161"/>
      <c r="AD128" s="162"/>
      <c r="AE128" s="150"/>
      <c r="AF128" s="161"/>
      <c r="AG128" s="162"/>
      <c r="AH128" s="162"/>
      <c r="AI128" s="162"/>
      <c r="AJ128" s="150"/>
      <c r="AK128" s="150"/>
      <c r="AL128" s="162"/>
      <c r="AM128" s="162"/>
      <c r="AN128" s="162"/>
      <c r="AO128" s="150"/>
      <c r="AP128" s="150"/>
      <c r="AQ128" s="162"/>
      <c r="AR128" s="162"/>
      <c r="AS128" s="162"/>
      <c r="AT128" s="150"/>
      <c r="AU128" s="150"/>
      <c r="AV128" s="162"/>
      <c r="AW128" s="162"/>
      <c r="AX128" s="162"/>
      <c r="AY128" s="150"/>
      <c r="AZ128" s="150"/>
      <c r="BA128" s="162"/>
      <c r="BB128" s="162"/>
      <c r="BC128" s="162"/>
      <c r="BD128" s="150"/>
    </row>
    <row r="129" spans="1:56" ht="42.75" customHeight="1">
      <c r="A129" s="29" t="s">
        <v>85</v>
      </c>
      <c r="B129" s="10"/>
      <c r="C129" s="8"/>
      <c r="D129" s="9"/>
      <c r="E129" s="10"/>
      <c r="F129" s="8"/>
      <c r="G129" s="9"/>
      <c r="H129" s="10"/>
      <c r="I129" s="8"/>
      <c r="J129" s="9"/>
      <c r="K129" s="10"/>
      <c r="L129" s="8"/>
      <c r="M129" s="9"/>
      <c r="N129" s="10"/>
      <c r="O129" s="8"/>
      <c r="P129" s="9"/>
      <c r="Q129" s="161"/>
      <c r="R129" s="162"/>
      <c r="S129" s="150"/>
      <c r="T129" s="161"/>
      <c r="U129" s="162"/>
      <c r="V129" s="150"/>
      <c r="W129" s="161"/>
      <c r="X129" s="162"/>
      <c r="Y129" s="150"/>
      <c r="Z129" s="161"/>
      <c r="AA129" s="162"/>
      <c r="AB129" s="150"/>
      <c r="AC129" s="161"/>
      <c r="AD129" s="162"/>
      <c r="AE129" s="150"/>
      <c r="AF129" s="161"/>
      <c r="AG129" s="162"/>
      <c r="AH129" s="162"/>
      <c r="AI129" s="162"/>
      <c r="AJ129" s="150"/>
      <c r="AK129" s="150"/>
      <c r="AL129" s="162"/>
      <c r="AM129" s="162"/>
      <c r="AN129" s="162"/>
      <c r="AO129" s="150"/>
      <c r="AP129" s="150"/>
      <c r="AQ129" s="162"/>
      <c r="AR129" s="162"/>
      <c r="AS129" s="162"/>
      <c r="AT129" s="150"/>
      <c r="AU129" s="150"/>
      <c r="AV129" s="162"/>
      <c r="AW129" s="162"/>
      <c r="AX129" s="162"/>
      <c r="AY129" s="150"/>
      <c r="AZ129" s="150"/>
      <c r="BA129" s="162"/>
      <c r="BB129" s="162"/>
      <c r="BC129" s="162"/>
      <c r="BD129" s="150"/>
    </row>
    <row r="130" spans="1:56">
      <c r="A130" s="24" t="s">
        <v>86</v>
      </c>
      <c r="B130" s="10">
        <v>7.22</v>
      </c>
      <c r="C130" s="8" t="s">
        <v>507</v>
      </c>
      <c r="D130" s="9" t="s">
        <v>11</v>
      </c>
      <c r="E130" s="10">
        <v>11.27</v>
      </c>
      <c r="F130" s="8" t="s">
        <v>507</v>
      </c>
      <c r="G130" s="9" t="s">
        <v>507</v>
      </c>
      <c r="H130" s="10">
        <v>25.21</v>
      </c>
      <c r="I130" s="8" t="s">
        <v>507</v>
      </c>
      <c r="J130" s="9" t="s">
        <v>507</v>
      </c>
      <c r="K130" s="10">
        <v>23.91</v>
      </c>
      <c r="L130" s="8" t="s">
        <v>507</v>
      </c>
      <c r="M130" s="9" t="s">
        <v>507</v>
      </c>
      <c r="N130" s="10">
        <v>32.39</v>
      </c>
      <c r="O130" s="8" t="s">
        <v>507</v>
      </c>
      <c r="P130" s="9" t="s">
        <v>507</v>
      </c>
      <c r="Q130" s="161">
        <v>8.6999999999999993</v>
      </c>
      <c r="R130" s="162" t="s">
        <v>507</v>
      </c>
      <c r="S130" s="150" t="s">
        <v>507</v>
      </c>
      <c r="T130" s="161">
        <v>10.67</v>
      </c>
      <c r="U130" s="162" t="s">
        <v>507</v>
      </c>
      <c r="V130" s="150" t="s">
        <v>507</v>
      </c>
      <c r="W130" s="161">
        <v>25.42</v>
      </c>
      <c r="X130" s="162" t="s">
        <v>507</v>
      </c>
      <c r="Y130" s="150" t="s">
        <v>507</v>
      </c>
      <c r="Z130" s="161">
        <v>24.45</v>
      </c>
      <c r="AA130" s="162" t="s">
        <v>507</v>
      </c>
      <c r="AB130" s="150" t="s">
        <v>507</v>
      </c>
      <c r="AC130" s="161">
        <v>30.75</v>
      </c>
      <c r="AD130" s="162" t="s">
        <v>507</v>
      </c>
      <c r="AE130" s="150" t="s">
        <v>507</v>
      </c>
      <c r="AF130" s="161">
        <v>8.14</v>
      </c>
      <c r="AG130" s="162" t="s">
        <v>507</v>
      </c>
      <c r="AH130" s="162" t="s">
        <v>507</v>
      </c>
      <c r="AI130" s="162" t="s">
        <v>507</v>
      </c>
      <c r="AJ130" s="150" t="s">
        <v>507</v>
      </c>
      <c r="AK130" s="150">
        <v>11.73</v>
      </c>
      <c r="AL130" s="162" t="s">
        <v>507</v>
      </c>
      <c r="AM130" s="162" t="s">
        <v>507</v>
      </c>
      <c r="AN130" s="162" t="s">
        <v>507</v>
      </c>
      <c r="AO130" s="150" t="s">
        <v>507</v>
      </c>
      <c r="AP130" s="150">
        <v>23.53</v>
      </c>
      <c r="AQ130" s="162" t="s">
        <v>507</v>
      </c>
      <c r="AR130" s="162" t="s">
        <v>507</v>
      </c>
      <c r="AS130" s="162" t="s">
        <v>507</v>
      </c>
      <c r="AT130" s="150" t="s">
        <v>507</v>
      </c>
      <c r="AU130" s="150">
        <v>25.73</v>
      </c>
      <c r="AV130" s="162" t="s">
        <v>507</v>
      </c>
      <c r="AW130" s="162" t="s">
        <v>507</v>
      </c>
      <c r="AX130" s="162" t="s">
        <v>507</v>
      </c>
      <c r="AY130" s="150" t="s">
        <v>507</v>
      </c>
      <c r="AZ130" s="150">
        <v>30.88</v>
      </c>
      <c r="BA130" s="162" t="s">
        <v>507</v>
      </c>
      <c r="BB130" s="162" t="s">
        <v>507</v>
      </c>
      <c r="BC130" s="162" t="s">
        <v>507</v>
      </c>
      <c r="BD130" s="150" t="s">
        <v>507</v>
      </c>
    </row>
    <row r="131" spans="1:56" s="246" customFormat="1">
      <c r="A131" s="286" t="s">
        <v>87</v>
      </c>
      <c r="B131" s="34">
        <v>7.44</v>
      </c>
      <c r="C131" s="284" t="s">
        <v>507</v>
      </c>
      <c r="D131" s="285" t="s">
        <v>507</v>
      </c>
      <c r="E131" s="34">
        <v>16.04</v>
      </c>
      <c r="F131" s="284" t="s">
        <v>507</v>
      </c>
      <c r="G131" s="285" t="s">
        <v>507</v>
      </c>
      <c r="H131" s="34">
        <v>28.23</v>
      </c>
      <c r="I131" s="284" t="s">
        <v>507</v>
      </c>
      <c r="J131" s="285" t="s">
        <v>507</v>
      </c>
      <c r="K131" s="34">
        <v>22.64</v>
      </c>
      <c r="L131" s="284" t="s">
        <v>507</v>
      </c>
      <c r="M131" s="285" t="s">
        <v>507</v>
      </c>
      <c r="N131" s="34">
        <v>25.65</v>
      </c>
      <c r="O131" s="284" t="s">
        <v>507</v>
      </c>
      <c r="P131" s="285" t="s">
        <v>507</v>
      </c>
      <c r="Q131" s="254">
        <v>8.94</v>
      </c>
      <c r="R131" s="281" t="s">
        <v>507</v>
      </c>
      <c r="S131" s="282" t="s">
        <v>507</v>
      </c>
      <c r="T131" s="254">
        <v>12.06</v>
      </c>
      <c r="U131" s="281" t="s">
        <v>507</v>
      </c>
      <c r="V131" s="282" t="s">
        <v>507</v>
      </c>
      <c r="W131" s="254">
        <v>27.69</v>
      </c>
      <c r="X131" s="281" t="s">
        <v>507</v>
      </c>
      <c r="Y131" s="282" t="s">
        <v>507</v>
      </c>
      <c r="Z131" s="254">
        <v>23.2</v>
      </c>
      <c r="AA131" s="281" t="s">
        <v>507</v>
      </c>
      <c r="AB131" s="282" t="s">
        <v>507</v>
      </c>
      <c r="AC131" s="254">
        <v>28.11</v>
      </c>
      <c r="AD131" s="281" t="s">
        <v>507</v>
      </c>
      <c r="AE131" s="282" t="s">
        <v>507</v>
      </c>
      <c r="AF131" s="254">
        <v>10.24</v>
      </c>
      <c r="AG131" s="281" t="s">
        <v>507</v>
      </c>
      <c r="AH131" s="281" t="s">
        <v>507</v>
      </c>
      <c r="AI131" s="281" t="s">
        <v>507</v>
      </c>
      <c r="AJ131" s="282" t="s">
        <v>507</v>
      </c>
      <c r="AK131" s="282">
        <v>9.2799999999999994</v>
      </c>
      <c r="AL131" s="281" t="s">
        <v>507</v>
      </c>
      <c r="AM131" s="281" t="s">
        <v>507</v>
      </c>
      <c r="AN131" s="281" t="s">
        <v>217</v>
      </c>
      <c r="AO131" s="282" t="s">
        <v>507</v>
      </c>
      <c r="AP131" s="282">
        <v>27.98</v>
      </c>
      <c r="AQ131" s="281" t="s">
        <v>507</v>
      </c>
      <c r="AR131" s="281" t="s">
        <v>507</v>
      </c>
      <c r="AS131" s="281" t="s">
        <v>507</v>
      </c>
      <c r="AT131" s="282" t="s">
        <v>507</v>
      </c>
      <c r="AU131" s="282">
        <v>26.99</v>
      </c>
      <c r="AV131" s="281" t="s">
        <v>507</v>
      </c>
      <c r="AW131" s="281" t="s">
        <v>507</v>
      </c>
      <c r="AX131" s="281" t="s">
        <v>507</v>
      </c>
      <c r="AY131" s="282" t="s">
        <v>507</v>
      </c>
      <c r="AZ131" s="282">
        <v>25.51</v>
      </c>
      <c r="BA131" s="281" t="s">
        <v>507</v>
      </c>
      <c r="BB131" s="281" t="s">
        <v>507</v>
      </c>
      <c r="BC131" s="281" t="s">
        <v>507</v>
      </c>
      <c r="BD131" s="282" t="s">
        <v>507</v>
      </c>
    </row>
    <row r="132" spans="1:56">
      <c r="A132" s="24" t="s">
        <v>88</v>
      </c>
      <c r="B132" s="10">
        <v>11.31</v>
      </c>
      <c r="C132" s="8" t="s">
        <v>507</v>
      </c>
      <c r="D132" s="9" t="s">
        <v>507</v>
      </c>
      <c r="E132" s="10">
        <v>16.22</v>
      </c>
      <c r="F132" s="8" t="s">
        <v>507</v>
      </c>
      <c r="G132" s="9" t="s">
        <v>507</v>
      </c>
      <c r="H132" s="10">
        <v>23.65</v>
      </c>
      <c r="I132" s="8" t="s">
        <v>507</v>
      </c>
      <c r="J132" s="9" t="s">
        <v>507</v>
      </c>
      <c r="K132" s="10">
        <v>25.22</v>
      </c>
      <c r="L132" s="8" t="s">
        <v>507</v>
      </c>
      <c r="M132" s="9" t="s">
        <v>507</v>
      </c>
      <c r="N132" s="10">
        <v>23.6</v>
      </c>
      <c r="O132" s="8" t="s">
        <v>507</v>
      </c>
      <c r="P132" s="9" t="s">
        <v>507</v>
      </c>
      <c r="Q132" s="161">
        <v>14.84</v>
      </c>
      <c r="R132" s="162" t="s">
        <v>507</v>
      </c>
      <c r="S132" s="150" t="s">
        <v>507</v>
      </c>
      <c r="T132" s="161">
        <v>12.13</v>
      </c>
      <c r="U132" s="162" t="s">
        <v>507</v>
      </c>
      <c r="V132" s="150" t="s">
        <v>507</v>
      </c>
      <c r="W132" s="161">
        <v>25.56</v>
      </c>
      <c r="X132" s="162" t="s">
        <v>507</v>
      </c>
      <c r="Y132" s="150" t="s">
        <v>507</v>
      </c>
      <c r="Z132" s="161">
        <v>24.51</v>
      </c>
      <c r="AA132" s="162" t="s">
        <v>507</v>
      </c>
      <c r="AB132" s="150" t="s">
        <v>507</v>
      </c>
      <c r="AC132" s="161">
        <v>22.96</v>
      </c>
      <c r="AD132" s="162" t="s">
        <v>507</v>
      </c>
      <c r="AE132" s="150" t="s">
        <v>11</v>
      </c>
      <c r="AF132" s="161">
        <v>13.49</v>
      </c>
      <c r="AG132" s="162" t="s">
        <v>507</v>
      </c>
      <c r="AH132" s="162" t="s">
        <v>507</v>
      </c>
      <c r="AI132" s="162" t="s">
        <v>507</v>
      </c>
      <c r="AJ132" s="150" t="s">
        <v>507</v>
      </c>
      <c r="AK132" s="150">
        <v>11.59</v>
      </c>
      <c r="AL132" s="162" t="s">
        <v>507</v>
      </c>
      <c r="AM132" s="162" t="s">
        <v>507</v>
      </c>
      <c r="AN132" s="162" t="s">
        <v>507</v>
      </c>
      <c r="AO132" s="150" t="s">
        <v>507</v>
      </c>
      <c r="AP132" s="150">
        <v>26.8</v>
      </c>
      <c r="AQ132" s="162" t="s">
        <v>507</v>
      </c>
      <c r="AR132" s="162" t="s">
        <v>507</v>
      </c>
      <c r="AS132" s="162" t="s">
        <v>507</v>
      </c>
      <c r="AT132" s="150" t="s">
        <v>507</v>
      </c>
      <c r="AU132" s="150">
        <v>25.62</v>
      </c>
      <c r="AV132" s="162" t="s">
        <v>507</v>
      </c>
      <c r="AW132" s="162" t="s">
        <v>507</v>
      </c>
      <c r="AX132" s="162" t="s">
        <v>507</v>
      </c>
      <c r="AY132" s="150" t="s">
        <v>507</v>
      </c>
      <c r="AZ132" s="150">
        <v>22.5</v>
      </c>
      <c r="BA132" s="162" t="s">
        <v>507</v>
      </c>
      <c r="BB132" s="162" t="s">
        <v>11</v>
      </c>
      <c r="BC132" s="162" t="s">
        <v>507</v>
      </c>
      <c r="BD132" s="150" t="s">
        <v>507</v>
      </c>
    </row>
    <row r="133" spans="1:56" s="246" customFormat="1">
      <c r="A133" s="286" t="s">
        <v>89</v>
      </c>
      <c r="B133" s="34">
        <v>11.67</v>
      </c>
      <c r="C133" s="284" t="s">
        <v>507</v>
      </c>
      <c r="D133" s="285" t="s">
        <v>507</v>
      </c>
      <c r="E133" s="34">
        <v>14.36</v>
      </c>
      <c r="F133" s="284" t="s">
        <v>507</v>
      </c>
      <c r="G133" s="285" t="s">
        <v>507</v>
      </c>
      <c r="H133" s="34">
        <v>24.35</v>
      </c>
      <c r="I133" s="284" t="s">
        <v>507</v>
      </c>
      <c r="J133" s="285" t="s">
        <v>507</v>
      </c>
      <c r="K133" s="34">
        <v>21.92</v>
      </c>
      <c r="L133" s="284" t="s">
        <v>507</v>
      </c>
      <c r="M133" s="285" t="s">
        <v>507</v>
      </c>
      <c r="N133" s="34">
        <v>27.7</v>
      </c>
      <c r="O133" s="284" t="s">
        <v>507</v>
      </c>
      <c r="P133" s="285" t="s">
        <v>507</v>
      </c>
      <c r="Q133" s="254">
        <v>15.29</v>
      </c>
      <c r="R133" s="281" t="s">
        <v>507</v>
      </c>
      <c r="S133" s="282" t="s">
        <v>507</v>
      </c>
      <c r="T133" s="254">
        <v>9.89</v>
      </c>
      <c r="U133" s="281" t="s">
        <v>507</v>
      </c>
      <c r="V133" s="282" t="s">
        <v>507</v>
      </c>
      <c r="W133" s="254">
        <v>27.09</v>
      </c>
      <c r="X133" s="281" t="s">
        <v>507</v>
      </c>
      <c r="Y133" s="282" t="s">
        <v>507</v>
      </c>
      <c r="Z133" s="254">
        <v>21.19</v>
      </c>
      <c r="AA133" s="281" t="s">
        <v>507</v>
      </c>
      <c r="AB133" s="282" t="s">
        <v>507</v>
      </c>
      <c r="AC133" s="254">
        <v>26.54</v>
      </c>
      <c r="AD133" s="281" t="s">
        <v>507</v>
      </c>
      <c r="AE133" s="282" t="s">
        <v>507</v>
      </c>
      <c r="AF133" s="254">
        <v>13.62</v>
      </c>
      <c r="AG133" s="281" t="s">
        <v>507</v>
      </c>
      <c r="AH133" s="281" t="s">
        <v>507</v>
      </c>
      <c r="AI133" s="281" t="s">
        <v>507</v>
      </c>
      <c r="AJ133" s="282" t="s">
        <v>507</v>
      </c>
      <c r="AK133" s="282">
        <v>10.63</v>
      </c>
      <c r="AL133" s="281" t="s">
        <v>507</v>
      </c>
      <c r="AM133" s="281" t="s">
        <v>507</v>
      </c>
      <c r="AN133" s="281" t="s">
        <v>507</v>
      </c>
      <c r="AO133" s="282" t="s">
        <v>507</v>
      </c>
      <c r="AP133" s="282">
        <v>18.96</v>
      </c>
      <c r="AQ133" s="281" t="s">
        <v>507</v>
      </c>
      <c r="AR133" s="281" t="s">
        <v>11</v>
      </c>
      <c r="AS133" s="281" t="s">
        <v>507</v>
      </c>
      <c r="AT133" s="282" t="s">
        <v>380</v>
      </c>
      <c r="AU133" s="282">
        <v>21.82</v>
      </c>
      <c r="AV133" s="281" t="s">
        <v>507</v>
      </c>
      <c r="AW133" s="281" t="s">
        <v>507</v>
      </c>
      <c r="AX133" s="281" t="s">
        <v>507</v>
      </c>
      <c r="AY133" s="282" t="s">
        <v>507</v>
      </c>
      <c r="AZ133" s="282">
        <v>34.97</v>
      </c>
      <c r="BA133" s="281" t="s">
        <v>507</v>
      </c>
      <c r="BB133" s="281" t="s">
        <v>507</v>
      </c>
      <c r="BC133" s="281" t="s">
        <v>507</v>
      </c>
      <c r="BD133" s="282" t="s">
        <v>380</v>
      </c>
    </row>
    <row r="134" spans="1:56">
      <c r="A134" s="24" t="s">
        <v>90</v>
      </c>
      <c r="B134" s="10">
        <v>15.73</v>
      </c>
      <c r="C134" s="8" t="s">
        <v>507</v>
      </c>
      <c r="D134" s="9" t="s">
        <v>11</v>
      </c>
      <c r="E134" s="10">
        <v>10.06</v>
      </c>
      <c r="F134" s="8" t="s">
        <v>507</v>
      </c>
      <c r="G134" s="9" t="s">
        <v>507</v>
      </c>
      <c r="H134" s="10">
        <v>23.53</v>
      </c>
      <c r="I134" s="8" t="s">
        <v>507</v>
      </c>
      <c r="J134" s="9" t="s">
        <v>507</v>
      </c>
      <c r="K134" s="10">
        <v>18.399999999999999</v>
      </c>
      <c r="L134" s="8" t="s">
        <v>507</v>
      </c>
      <c r="M134" s="9" t="s">
        <v>507</v>
      </c>
      <c r="N134" s="10">
        <v>32.28</v>
      </c>
      <c r="O134" s="8" t="s">
        <v>507</v>
      </c>
      <c r="P134" s="9" t="s">
        <v>507</v>
      </c>
      <c r="Q134" s="161">
        <v>16.12</v>
      </c>
      <c r="R134" s="162" t="s">
        <v>507</v>
      </c>
      <c r="S134" s="150" t="s">
        <v>11</v>
      </c>
      <c r="T134" s="161">
        <v>11.58</v>
      </c>
      <c r="U134" s="162" t="s">
        <v>507</v>
      </c>
      <c r="V134" s="150" t="s">
        <v>507</v>
      </c>
      <c r="W134" s="161">
        <v>20.49</v>
      </c>
      <c r="X134" s="162" t="s">
        <v>507</v>
      </c>
      <c r="Y134" s="150" t="s">
        <v>507</v>
      </c>
      <c r="Z134" s="161">
        <v>18.39</v>
      </c>
      <c r="AA134" s="162" t="s">
        <v>507</v>
      </c>
      <c r="AB134" s="150" t="s">
        <v>507</v>
      </c>
      <c r="AC134" s="161">
        <v>33.42</v>
      </c>
      <c r="AD134" s="162" t="s">
        <v>507</v>
      </c>
      <c r="AE134" s="150" t="s">
        <v>507</v>
      </c>
      <c r="AF134" s="161">
        <v>17.170000000000002</v>
      </c>
      <c r="AG134" s="162" t="s">
        <v>507</v>
      </c>
      <c r="AH134" s="162" t="s">
        <v>11</v>
      </c>
      <c r="AI134" s="162" t="s">
        <v>507</v>
      </c>
      <c r="AJ134" s="150" t="s">
        <v>507</v>
      </c>
      <c r="AK134" s="150">
        <v>12.91</v>
      </c>
      <c r="AL134" s="162" t="s">
        <v>507</v>
      </c>
      <c r="AM134" s="162" t="s">
        <v>507</v>
      </c>
      <c r="AN134" s="162" t="s">
        <v>507</v>
      </c>
      <c r="AO134" s="150" t="s">
        <v>507</v>
      </c>
      <c r="AP134" s="150">
        <v>22.26</v>
      </c>
      <c r="AQ134" s="162" t="s">
        <v>507</v>
      </c>
      <c r="AR134" s="162" t="s">
        <v>507</v>
      </c>
      <c r="AS134" s="162" t="s">
        <v>507</v>
      </c>
      <c r="AT134" s="150" t="s">
        <v>507</v>
      </c>
      <c r="AU134" s="150">
        <v>17.12</v>
      </c>
      <c r="AV134" s="162" t="s">
        <v>507</v>
      </c>
      <c r="AW134" s="162" t="s">
        <v>11</v>
      </c>
      <c r="AX134" s="162" t="s">
        <v>507</v>
      </c>
      <c r="AY134" s="150" t="s">
        <v>507</v>
      </c>
      <c r="AZ134" s="150">
        <v>30.54</v>
      </c>
      <c r="BA134" s="162" t="s">
        <v>507</v>
      </c>
      <c r="BB134" s="162" t="s">
        <v>507</v>
      </c>
      <c r="BC134" s="162" t="s">
        <v>507</v>
      </c>
      <c r="BD134" s="150" t="s">
        <v>507</v>
      </c>
    </row>
    <row r="135" spans="1:56">
      <c r="A135" s="24"/>
      <c r="B135" s="10"/>
      <c r="C135" s="8"/>
      <c r="D135" s="9"/>
      <c r="E135" s="10"/>
      <c r="F135" s="8"/>
      <c r="G135" s="9"/>
      <c r="H135" s="10"/>
      <c r="I135" s="8"/>
      <c r="J135" s="9"/>
      <c r="K135" s="10"/>
      <c r="L135" s="8"/>
      <c r="M135" s="9"/>
      <c r="N135" s="10"/>
      <c r="O135" s="8"/>
      <c r="P135" s="9"/>
      <c r="Q135" s="161"/>
      <c r="R135" s="162"/>
      <c r="S135" s="150"/>
      <c r="T135" s="161"/>
      <c r="U135" s="162"/>
      <c r="V135" s="150"/>
      <c r="W135" s="161"/>
      <c r="X135" s="162"/>
      <c r="Y135" s="150"/>
      <c r="Z135" s="161"/>
      <c r="AA135" s="162"/>
      <c r="AB135" s="150"/>
      <c r="AC135" s="161"/>
      <c r="AD135" s="162"/>
      <c r="AE135" s="150"/>
      <c r="AF135" s="161"/>
      <c r="AG135" s="162"/>
      <c r="AH135" s="162"/>
      <c r="AI135" s="162"/>
      <c r="AJ135" s="150"/>
      <c r="AK135" s="150"/>
      <c r="AL135" s="162"/>
      <c r="AM135" s="162"/>
      <c r="AN135" s="162"/>
      <c r="AO135" s="150"/>
      <c r="AP135" s="150"/>
      <c r="AQ135" s="162"/>
      <c r="AR135" s="162"/>
      <c r="AS135" s="162"/>
      <c r="AT135" s="150"/>
      <c r="AU135" s="150"/>
      <c r="AV135" s="162"/>
      <c r="AW135" s="162"/>
      <c r="AX135" s="162"/>
      <c r="AY135" s="150"/>
      <c r="AZ135" s="150"/>
      <c r="BA135" s="162"/>
      <c r="BB135" s="162"/>
      <c r="BC135" s="162"/>
      <c r="BD135" s="150"/>
    </row>
    <row r="136" spans="1:56" s="30" customFormat="1" ht="47.25" customHeight="1">
      <c r="A136" s="29" t="s">
        <v>91</v>
      </c>
      <c r="B136" s="10"/>
      <c r="C136" s="8"/>
      <c r="D136" s="9"/>
      <c r="E136" s="10"/>
      <c r="F136" s="8"/>
      <c r="G136" s="9"/>
      <c r="H136" s="10"/>
      <c r="I136" s="8"/>
      <c r="J136" s="9"/>
      <c r="K136" s="10"/>
      <c r="L136" s="8"/>
      <c r="M136" s="9"/>
      <c r="N136" s="10"/>
      <c r="O136" s="8"/>
      <c r="P136" s="9"/>
      <c r="Q136" s="161"/>
      <c r="R136" s="162"/>
      <c r="S136" s="150"/>
      <c r="T136" s="161"/>
      <c r="U136" s="162"/>
      <c r="V136" s="150"/>
      <c r="W136" s="161"/>
      <c r="X136" s="162"/>
      <c r="Y136" s="150"/>
      <c r="Z136" s="161"/>
      <c r="AA136" s="162"/>
      <c r="AB136" s="150"/>
      <c r="AC136" s="161"/>
      <c r="AD136" s="162"/>
      <c r="AE136" s="150"/>
      <c r="AF136" s="161"/>
      <c r="AG136" s="162"/>
      <c r="AH136" s="162"/>
      <c r="AI136" s="162"/>
      <c r="AJ136" s="150"/>
      <c r="AK136" s="150"/>
      <c r="AL136" s="162"/>
      <c r="AM136" s="162"/>
      <c r="AN136" s="162"/>
      <c r="AO136" s="150"/>
      <c r="AP136" s="150"/>
      <c r="AQ136" s="162"/>
      <c r="AR136" s="162"/>
      <c r="AS136" s="162"/>
      <c r="AT136" s="150"/>
      <c r="AU136" s="150"/>
      <c r="AV136" s="162"/>
      <c r="AW136" s="162"/>
      <c r="AX136" s="162"/>
      <c r="AY136" s="150"/>
      <c r="AZ136" s="150"/>
      <c r="BA136" s="162"/>
      <c r="BB136" s="162"/>
      <c r="BC136" s="162"/>
      <c r="BD136" s="150"/>
    </row>
    <row r="137" spans="1:56">
      <c r="A137" s="24" t="s">
        <v>92</v>
      </c>
      <c r="B137" s="10">
        <v>8.18</v>
      </c>
      <c r="C137" s="8" t="s">
        <v>507</v>
      </c>
      <c r="D137" s="9" t="s">
        <v>507</v>
      </c>
      <c r="E137" s="10">
        <v>12.68</v>
      </c>
      <c r="F137" s="8" t="s">
        <v>507</v>
      </c>
      <c r="G137" s="9" t="s">
        <v>507</v>
      </c>
      <c r="H137" s="10">
        <v>26.47</v>
      </c>
      <c r="I137" s="8" t="s">
        <v>507</v>
      </c>
      <c r="J137" s="9" t="s">
        <v>507</v>
      </c>
      <c r="K137" s="10">
        <v>23.65</v>
      </c>
      <c r="L137" s="8" t="s">
        <v>507</v>
      </c>
      <c r="M137" s="9" t="s">
        <v>507</v>
      </c>
      <c r="N137" s="10">
        <v>29.02</v>
      </c>
      <c r="O137" s="8" t="s">
        <v>507</v>
      </c>
      <c r="P137" s="9" t="s">
        <v>507</v>
      </c>
      <c r="Q137" s="161">
        <v>10.08</v>
      </c>
      <c r="R137" s="162" t="s">
        <v>507</v>
      </c>
      <c r="S137" s="150" t="s">
        <v>507</v>
      </c>
      <c r="T137" s="161">
        <v>11.26</v>
      </c>
      <c r="U137" s="162" t="s">
        <v>507</v>
      </c>
      <c r="V137" s="150" t="s">
        <v>507</v>
      </c>
      <c r="W137" s="161">
        <v>26.59</v>
      </c>
      <c r="X137" s="162" t="s">
        <v>507</v>
      </c>
      <c r="Y137" s="150" t="s">
        <v>507</v>
      </c>
      <c r="Z137" s="161">
        <v>23.47</v>
      </c>
      <c r="AA137" s="162" t="s">
        <v>507</v>
      </c>
      <c r="AB137" s="150" t="s">
        <v>507</v>
      </c>
      <c r="AC137" s="161">
        <v>28.6</v>
      </c>
      <c r="AD137" s="162" t="s">
        <v>507</v>
      </c>
      <c r="AE137" s="150" t="s">
        <v>507</v>
      </c>
      <c r="AF137" s="161">
        <v>9.34</v>
      </c>
      <c r="AG137" s="162" t="s">
        <v>507</v>
      </c>
      <c r="AH137" s="162" t="s">
        <v>507</v>
      </c>
      <c r="AI137" s="162" t="s">
        <v>507</v>
      </c>
      <c r="AJ137" s="150" t="s">
        <v>507</v>
      </c>
      <c r="AK137" s="150">
        <v>11.39</v>
      </c>
      <c r="AL137" s="162" t="s">
        <v>507</v>
      </c>
      <c r="AM137" s="162" t="s">
        <v>507</v>
      </c>
      <c r="AN137" s="162" t="s">
        <v>507</v>
      </c>
      <c r="AO137" s="150" t="s">
        <v>507</v>
      </c>
      <c r="AP137" s="150">
        <v>24.69</v>
      </c>
      <c r="AQ137" s="162" t="s">
        <v>507</v>
      </c>
      <c r="AR137" s="162" t="s">
        <v>507</v>
      </c>
      <c r="AS137" s="162" t="s">
        <v>507</v>
      </c>
      <c r="AT137" s="150" t="s">
        <v>507</v>
      </c>
      <c r="AU137" s="150">
        <v>25.71</v>
      </c>
      <c r="AV137" s="162" t="s">
        <v>507</v>
      </c>
      <c r="AW137" s="162" t="s">
        <v>507</v>
      </c>
      <c r="AX137" s="162" t="s">
        <v>507</v>
      </c>
      <c r="AY137" s="150" t="s">
        <v>507</v>
      </c>
      <c r="AZ137" s="150">
        <v>28.88</v>
      </c>
      <c r="BA137" s="162" t="s">
        <v>507</v>
      </c>
      <c r="BB137" s="162" t="s">
        <v>507</v>
      </c>
      <c r="BC137" s="162" t="s">
        <v>507</v>
      </c>
      <c r="BD137" s="150" t="s">
        <v>507</v>
      </c>
    </row>
    <row r="138" spans="1:56">
      <c r="A138" s="24" t="s">
        <v>93</v>
      </c>
      <c r="B138" s="10">
        <v>14.98</v>
      </c>
      <c r="C138" s="8" t="s">
        <v>507</v>
      </c>
      <c r="D138" s="9" t="s">
        <v>11</v>
      </c>
      <c r="E138" s="10">
        <v>14.4</v>
      </c>
      <c r="F138" s="8" t="s">
        <v>507</v>
      </c>
      <c r="G138" s="9" t="s">
        <v>507</v>
      </c>
      <c r="H138" s="10">
        <v>21.32</v>
      </c>
      <c r="I138" s="8" t="s">
        <v>507</v>
      </c>
      <c r="J138" s="9" t="s">
        <v>507</v>
      </c>
      <c r="K138" s="10">
        <v>18.579999999999998</v>
      </c>
      <c r="L138" s="8" t="s">
        <v>507</v>
      </c>
      <c r="M138" s="9" t="s">
        <v>507</v>
      </c>
      <c r="N138" s="10">
        <v>30.72</v>
      </c>
      <c r="O138" s="8" t="s">
        <v>507</v>
      </c>
      <c r="P138" s="9" t="s">
        <v>507</v>
      </c>
      <c r="Q138" s="161">
        <v>15.75</v>
      </c>
      <c r="R138" s="162" t="s">
        <v>507</v>
      </c>
      <c r="S138" s="150" t="s">
        <v>11</v>
      </c>
      <c r="T138" s="161">
        <v>9.68</v>
      </c>
      <c r="U138" s="162" t="s">
        <v>507</v>
      </c>
      <c r="V138" s="150" t="s">
        <v>507</v>
      </c>
      <c r="W138" s="161">
        <v>21.26</v>
      </c>
      <c r="X138" s="162" t="s">
        <v>507</v>
      </c>
      <c r="Y138" s="150" t="s">
        <v>507</v>
      </c>
      <c r="Z138" s="161">
        <v>20.68</v>
      </c>
      <c r="AA138" s="162" t="s">
        <v>507</v>
      </c>
      <c r="AB138" s="150" t="s">
        <v>507</v>
      </c>
      <c r="AC138" s="161">
        <v>32.619999999999997</v>
      </c>
      <c r="AD138" s="162" t="s">
        <v>507</v>
      </c>
      <c r="AE138" s="150" t="s">
        <v>507</v>
      </c>
      <c r="AF138" s="161">
        <v>17.55</v>
      </c>
      <c r="AG138" s="162" t="s">
        <v>507</v>
      </c>
      <c r="AH138" s="162" t="s">
        <v>11</v>
      </c>
      <c r="AI138" s="162" t="s">
        <v>507</v>
      </c>
      <c r="AJ138" s="150" t="s">
        <v>507</v>
      </c>
      <c r="AK138" s="150">
        <v>10.6</v>
      </c>
      <c r="AL138" s="162" t="s">
        <v>507</v>
      </c>
      <c r="AM138" s="162" t="s">
        <v>507</v>
      </c>
      <c r="AN138" s="162" t="s">
        <v>507</v>
      </c>
      <c r="AO138" s="150" t="s">
        <v>507</v>
      </c>
      <c r="AP138" s="150">
        <v>21.4</v>
      </c>
      <c r="AQ138" s="162" t="s">
        <v>507</v>
      </c>
      <c r="AR138" s="162" t="s">
        <v>507</v>
      </c>
      <c r="AS138" s="162" t="s">
        <v>507</v>
      </c>
      <c r="AT138" s="150" t="s">
        <v>507</v>
      </c>
      <c r="AU138" s="150">
        <v>18.600000000000001</v>
      </c>
      <c r="AV138" s="162" t="s">
        <v>507</v>
      </c>
      <c r="AW138" s="162" t="s">
        <v>11</v>
      </c>
      <c r="AX138" s="162" t="s">
        <v>507</v>
      </c>
      <c r="AY138" s="150" t="s">
        <v>507</v>
      </c>
      <c r="AZ138" s="150">
        <v>31.86</v>
      </c>
      <c r="BA138" s="162" t="s">
        <v>507</v>
      </c>
      <c r="BB138" s="162" t="s">
        <v>507</v>
      </c>
      <c r="BC138" s="162" t="s">
        <v>507</v>
      </c>
      <c r="BD138" s="150" t="s">
        <v>507</v>
      </c>
    </row>
    <row r="139" spans="1:56">
      <c r="A139" s="24"/>
      <c r="B139" s="10"/>
      <c r="C139" s="8"/>
      <c r="D139" s="9"/>
      <c r="E139" s="10"/>
      <c r="F139" s="8"/>
      <c r="G139" s="9"/>
      <c r="H139" s="10"/>
      <c r="I139" s="8"/>
      <c r="J139" s="9"/>
      <c r="K139" s="10"/>
      <c r="L139" s="8"/>
      <c r="M139" s="9"/>
      <c r="N139" s="10"/>
      <c r="O139" s="8"/>
      <c r="P139" s="9"/>
      <c r="Q139" s="161"/>
      <c r="R139" s="162"/>
      <c r="S139" s="150"/>
      <c r="T139" s="161"/>
      <c r="U139" s="162"/>
      <c r="V139" s="150"/>
      <c r="W139" s="161"/>
      <c r="X139" s="162"/>
      <c r="Y139" s="150"/>
      <c r="Z139" s="161"/>
      <c r="AA139" s="162"/>
      <c r="AB139" s="150"/>
      <c r="AC139" s="161"/>
      <c r="AD139" s="162"/>
      <c r="AE139" s="150"/>
      <c r="AF139" s="161"/>
      <c r="AG139" s="162"/>
      <c r="AH139" s="162"/>
      <c r="AI139" s="162"/>
      <c r="AJ139" s="150"/>
      <c r="AK139" s="150"/>
      <c r="AL139" s="162"/>
      <c r="AM139" s="162"/>
      <c r="AN139" s="162"/>
      <c r="AO139" s="150"/>
      <c r="AP139" s="150"/>
      <c r="AQ139" s="162"/>
      <c r="AR139" s="162"/>
      <c r="AS139" s="162"/>
      <c r="AT139" s="150"/>
      <c r="AU139" s="150"/>
      <c r="AV139" s="162"/>
      <c r="AW139" s="162"/>
      <c r="AX139" s="162"/>
      <c r="AY139" s="150"/>
      <c r="AZ139" s="150"/>
      <c r="BA139" s="162"/>
      <c r="BB139" s="162"/>
      <c r="BC139" s="162"/>
      <c r="BD139" s="150"/>
    </row>
    <row r="140" spans="1:56">
      <c r="A140" s="25" t="s">
        <v>56</v>
      </c>
      <c r="B140" s="10"/>
      <c r="C140" s="8"/>
      <c r="D140" s="9"/>
      <c r="E140" s="10"/>
      <c r="F140" s="8"/>
      <c r="G140" s="9"/>
      <c r="H140" s="10"/>
      <c r="I140" s="8"/>
      <c r="J140" s="9"/>
      <c r="K140" s="10"/>
      <c r="L140" s="8"/>
      <c r="M140" s="9"/>
      <c r="N140" s="10"/>
      <c r="O140" s="8"/>
      <c r="P140" s="9"/>
      <c r="Q140" s="161"/>
      <c r="R140" s="162"/>
      <c r="S140" s="150"/>
      <c r="T140" s="161"/>
      <c r="U140" s="162"/>
      <c r="V140" s="150"/>
      <c r="W140" s="161"/>
      <c r="X140" s="162"/>
      <c r="Y140" s="150"/>
      <c r="Z140" s="161"/>
      <c r="AA140" s="162"/>
      <c r="AB140" s="150"/>
      <c r="AC140" s="161"/>
      <c r="AD140" s="162"/>
      <c r="AE140" s="150"/>
      <c r="AF140" s="161"/>
      <c r="AG140" s="162"/>
      <c r="AH140" s="162"/>
      <c r="AI140" s="162"/>
      <c r="AJ140" s="150"/>
      <c r="AK140" s="150"/>
      <c r="AL140" s="162"/>
      <c r="AM140" s="162"/>
      <c r="AN140" s="162"/>
      <c r="AO140" s="150"/>
      <c r="AP140" s="150"/>
      <c r="AQ140" s="162"/>
      <c r="AR140" s="162"/>
      <c r="AS140" s="162"/>
      <c r="AT140" s="150"/>
      <c r="AU140" s="150"/>
      <c r="AV140" s="162"/>
      <c r="AW140" s="162"/>
      <c r="AX140" s="162"/>
      <c r="AY140" s="150"/>
      <c r="AZ140" s="150"/>
      <c r="BA140" s="162"/>
      <c r="BB140" s="162"/>
      <c r="BC140" s="162"/>
      <c r="BD140" s="150"/>
    </row>
    <row r="141" spans="1:56">
      <c r="A141" s="27" t="s">
        <v>57</v>
      </c>
      <c r="B141" s="10">
        <v>9.6999999999999993</v>
      </c>
      <c r="C141" s="8" t="s">
        <v>507</v>
      </c>
      <c r="D141" s="9" t="s">
        <v>507</v>
      </c>
      <c r="E141" s="10">
        <v>14.46</v>
      </c>
      <c r="F141" s="8" t="s">
        <v>507</v>
      </c>
      <c r="G141" s="9" t="s">
        <v>507</v>
      </c>
      <c r="H141" s="10">
        <v>26.4</v>
      </c>
      <c r="I141" s="8" t="s">
        <v>507</v>
      </c>
      <c r="J141" s="9" t="s">
        <v>507</v>
      </c>
      <c r="K141" s="10">
        <v>21.89</v>
      </c>
      <c r="L141" s="8" t="s">
        <v>507</v>
      </c>
      <c r="M141" s="9" t="s">
        <v>507</v>
      </c>
      <c r="N141" s="10">
        <v>27.55</v>
      </c>
      <c r="O141" s="8" t="s">
        <v>507</v>
      </c>
      <c r="P141" s="9" t="s">
        <v>507</v>
      </c>
      <c r="Q141" s="161">
        <v>12.97</v>
      </c>
      <c r="R141" s="162" t="s">
        <v>507</v>
      </c>
      <c r="S141" s="150" t="s">
        <v>507</v>
      </c>
      <c r="T141" s="161">
        <v>11.59</v>
      </c>
      <c r="U141" s="162" t="s">
        <v>507</v>
      </c>
      <c r="V141" s="150" t="s">
        <v>507</v>
      </c>
      <c r="W141" s="161">
        <v>26.78</v>
      </c>
      <c r="X141" s="162" t="s">
        <v>507</v>
      </c>
      <c r="Y141" s="150" t="s">
        <v>507</v>
      </c>
      <c r="Z141" s="161">
        <v>21.72</v>
      </c>
      <c r="AA141" s="162" t="s">
        <v>507</v>
      </c>
      <c r="AB141" s="150" t="s">
        <v>507</v>
      </c>
      <c r="AC141" s="161">
        <v>26.94</v>
      </c>
      <c r="AD141" s="162" t="s">
        <v>507</v>
      </c>
      <c r="AE141" s="150" t="s">
        <v>507</v>
      </c>
      <c r="AF141" s="161">
        <v>12.92</v>
      </c>
      <c r="AG141" s="162" t="s">
        <v>507</v>
      </c>
      <c r="AH141" s="162" t="s">
        <v>507</v>
      </c>
      <c r="AI141" s="162" t="s">
        <v>507</v>
      </c>
      <c r="AJ141" s="150" t="s">
        <v>507</v>
      </c>
      <c r="AK141" s="150">
        <v>12.43</v>
      </c>
      <c r="AL141" s="162" t="s">
        <v>507</v>
      </c>
      <c r="AM141" s="162" t="s">
        <v>507</v>
      </c>
      <c r="AN141" s="162" t="s">
        <v>507</v>
      </c>
      <c r="AO141" s="150" t="s">
        <v>507</v>
      </c>
      <c r="AP141" s="150">
        <v>25.75</v>
      </c>
      <c r="AQ141" s="162" t="s">
        <v>507</v>
      </c>
      <c r="AR141" s="162" t="s">
        <v>507</v>
      </c>
      <c r="AS141" s="162" t="s">
        <v>507</v>
      </c>
      <c r="AT141" s="150" t="s">
        <v>507</v>
      </c>
      <c r="AU141" s="150">
        <v>23.78</v>
      </c>
      <c r="AV141" s="162" t="s">
        <v>507</v>
      </c>
      <c r="AW141" s="162" t="s">
        <v>507</v>
      </c>
      <c r="AX141" s="162" t="s">
        <v>507</v>
      </c>
      <c r="AY141" s="150" t="s">
        <v>507</v>
      </c>
      <c r="AZ141" s="150">
        <v>25.12</v>
      </c>
      <c r="BA141" s="162" t="s">
        <v>507</v>
      </c>
      <c r="BB141" s="162" t="s">
        <v>11</v>
      </c>
      <c r="BC141" s="162" t="s">
        <v>507</v>
      </c>
      <c r="BD141" s="150" t="s">
        <v>507</v>
      </c>
    </row>
    <row r="142" spans="1:56">
      <c r="A142" s="27" t="s">
        <v>58</v>
      </c>
      <c r="B142" s="10">
        <v>11.19</v>
      </c>
      <c r="C142" s="8" t="s">
        <v>507</v>
      </c>
      <c r="D142" s="9" t="s">
        <v>507</v>
      </c>
      <c r="E142" s="10">
        <v>13.59</v>
      </c>
      <c r="F142" s="8" t="s">
        <v>507</v>
      </c>
      <c r="G142" s="9" t="s">
        <v>507</v>
      </c>
      <c r="H142" s="10">
        <v>24.89</v>
      </c>
      <c r="I142" s="8" t="s">
        <v>507</v>
      </c>
      <c r="J142" s="9" t="s">
        <v>507</v>
      </c>
      <c r="K142" s="10">
        <v>22.53</v>
      </c>
      <c r="L142" s="8" t="s">
        <v>507</v>
      </c>
      <c r="M142" s="9" t="s">
        <v>507</v>
      </c>
      <c r="N142" s="10">
        <v>27.8</v>
      </c>
      <c r="O142" s="8" t="s">
        <v>507</v>
      </c>
      <c r="P142" s="9" t="s">
        <v>507</v>
      </c>
      <c r="Q142" s="161">
        <v>11.86</v>
      </c>
      <c r="R142" s="162" t="s">
        <v>507</v>
      </c>
      <c r="S142" s="150" t="s">
        <v>507</v>
      </c>
      <c r="T142" s="161">
        <v>11.31</v>
      </c>
      <c r="U142" s="162" t="s">
        <v>507</v>
      </c>
      <c r="V142" s="150" t="s">
        <v>507</v>
      </c>
      <c r="W142" s="161">
        <v>26.31</v>
      </c>
      <c r="X142" s="162" t="s">
        <v>507</v>
      </c>
      <c r="Y142" s="150" t="s">
        <v>507</v>
      </c>
      <c r="Z142" s="161">
        <v>21.79</v>
      </c>
      <c r="AA142" s="162" t="s">
        <v>507</v>
      </c>
      <c r="AB142" s="150" t="s">
        <v>507</v>
      </c>
      <c r="AC142" s="161">
        <v>28.73</v>
      </c>
      <c r="AD142" s="162" t="s">
        <v>507</v>
      </c>
      <c r="AE142" s="150" t="s">
        <v>507</v>
      </c>
      <c r="AF142" s="161">
        <v>8.73</v>
      </c>
      <c r="AG142" s="162" t="s">
        <v>507</v>
      </c>
      <c r="AH142" s="162" t="s">
        <v>507</v>
      </c>
      <c r="AI142" s="162" t="s">
        <v>507</v>
      </c>
      <c r="AJ142" s="150" t="s">
        <v>507</v>
      </c>
      <c r="AK142" s="150">
        <v>10.5</v>
      </c>
      <c r="AL142" s="162" t="s">
        <v>507</v>
      </c>
      <c r="AM142" s="162" t="s">
        <v>507</v>
      </c>
      <c r="AN142" s="162" t="s">
        <v>507</v>
      </c>
      <c r="AO142" s="150" t="s">
        <v>507</v>
      </c>
      <c r="AP142" s="150">
        <v>21.46</v>
      </c>
      <c r="AQ142" s="162" t="s">
        <v>507</v>
      </c>
      <c r="AR142" s="162" t="s">
        <v>507</v>
      </c>
      <c r="AS142" s="162" t="s">
        <v>507</v>
      </c>
      <c r="AT142" s="150" t="s">
        <v>507</v>
      </c>
      <c r="AU142" s="150">
        <v>23.24</v>
      </c>
      <c r="AV142" s="162" t="s">
        <v>507</v>
      </c>
      <c r="AW142" s="162" t="s">
        <v>507</v>
      </c>
      <c r="AX142" s="162" t="s">
        <v>507</v>
      </c>
      <c r="AY142" s="150" t="s">
        <v>507</v>
      </c>
      <c r="AZ142" s="150">
        <v>36.07</v>
      </c>
      <c r="BA142" s="162" t="s">
        <v>507</v>
      </c>
      <c r="BB142" s="162" t="s">
        <v>11</v>
      </c>
      <c r="BC142" s="162" t="s">
        <v>507</v>
      </c>
      <c r="BD142" s="150" t="s">
        <v>507</v>
      </c>
    </row>
    <row r="143" spans="1:56">
      <c r="A143" s="27" t="s">
        <v>59</v>
      </c>
      <c r="B143" s="10">
        <v>8</v>
      </c>
      <c r="C143" s="8" t="s">
        <v>129</v>
      </c>
      <c r="D143" s="9" t="s">
        <v>507</v>
      </c>
      <c r="E143" s="10">
        <v>10.59</v>
      </c>
      <c r="F143" s="8" t="s">
        <v>129</v>
      </c>
      <c r="G143" s="9" t="s">
        <v>507</v>
      </c>
      <c r="H143" s="10">
        <v>22.73</v>
      </c>
      <c r="I143" s="8" t="s">
        <v>129</v>
      </c>
      <c r="J143" s="9" t="s">
        <v>507</v>
      </c>
      <c r="K143" s="10">
        <v>26.09</v>
      </c>
      <c r="L143" s="8" t="s">
        <v>129</v>
      </c>
      <c r="M143" s="9" t="s">
        <v>507</v>
      </c>
      <c r="N143" s="10">
        <v>32.590000000000003</v>
      </c>
      <c r="O143" s="8" t="s">
        <v>129</v>
      </c>
      <c r="P143" s="9" t="s">
        <v>507</v>
      </c>
      <c r="Q143" s="161">
        <v>7.13</v>
      </c>
      <c r="R143" s="162" t="s">
        <v>129</v>
      </c>
      <c r="S143" s="150" t="s">
        <v>11</v>
      </c>
      <c r="T143" s="161">
        <v>11.83</v>
      </c>
      <c r="U143" s="162" t="s">
        <v>129</v>
      </c>
      <c r="V143" s="150" t="s">
        <v>507</v>
      </c>
      <c r="W143" s="161">
        <v>24.06</v>
      </c>
      <c r="X143" s="162" t="s">
        <v>129</v>
      </c>
      <c r="Y143" s="150" t="s">
        <v>507</v>
      </c>
      <c r="Z143" s="161">
        <v>25.91</v>
      </c>
      <c r="AA143" s="162" t="s">
        <v>129</v>
      </c>
      <c r="AB143" s="150" t="s">
        <v>507</v>
      </c>
      <c r="AC143" s="161">
        <v>31.07</v>
      </c>
      <c r="AD143" s="162" t="s">
        <v>129</v>
      </c>
      <c r="AE143" s="150" t="s">
        <v>507</v>
      </c>
      <c r="AF143" s="161">
        <v>9.61</v>
      </c>
      <c r="AG143" s="162" t="s">
        <v>129</v>
      </c>
      <c r="AH143" s="162" t="s">
        <v>507</v>
      </c>
      <c r="AI143" s="162" t="s">
        <v>507</v>
      </c>
      <c r="AJ143" s="150" t="s">
        <v>507</v>
      </c>
      <c r="AK143" s="150">
        <v>10.65</v>
      </c>
      <c r="AL143" s="162" t="s">
        <v>129</v>
      </c>
      <c r="AM143" s="162" t="s">
        <v>507</v>
      </c>
      <c r="AN143" s="162" t="s">
        <v>507</v>
      </c>
      <c r="AO143" s="150" t="s">
        <v>507</v>
      </c>
      <c r="AP143" s="150">
        <v>22.94</v>
      </c>
      <c r="AQ143" s="162" t="s">
        <v>129</v>
      </c>
      <c r="AR143" s="162" t="s">
        <v>507</v>
      </c>
      <c r="AS143" s="162" t="s">
        <v>507</v>
      </c>
      <c r="AT143" s="150" t="s">
        <v>507</v>
      </c>
      <c r="AU143" s="150">
        <v>27.1</v>
      </c>
      <c r="AV143" s="162" t="s">
        <v>129</v>
      </c>
      <c r="AW143" s="162" t="s">
        <v>507</v>
      </c>
      <c r="AX143" s="162" t="s">
        <v>507</v>
      </c>
      <c r="AY143" s="150" t="s">
        <v>507</v>
      </c>
      <c r="AZ143" s="150">
        <v>29.7</v>
      </c>
      <c r="BA143" s="162" t="s">
        <v>129</v>
      </c>
      <c r="BB143" s="162" t="s">
        <v>507</v>
      </c>
      <c r="BC143" s="162" t="s">
        <v>507</v>
      </c>
      <c r="BD143" s="150" t="s">
        <v>507</v>
      </c>
    </row>
    <row r="144" spans="1:56">
      <c r="A144" s="27" t="s">
        <v>60</v>
      </c>
      <c r="B144" s="10">
        <v>9.3800000000000008</v>
      </c>
      <c r="C144" s="8" t="s">
        <v>507</v>
      </c>
      <c r="D144" s="9" t="s">
        <v>507</v>
      </c>
      <c r="E144" s="10">
        <v>10.59</v>
      </c>
      <c r="F144" s="8" t="s">
        <v>507</v>
      </c>
      <c r="G144" s="9" t="s">
        <v>507</v>
      </c>
      <c r="H144" s="10">
        <v>26.96</v>
      </c>
      <c r="I144" s="8" t="s">
        <v>507</v>
      </c>
      <c r="J144" s="9" t="s">
        <v>507</v>
      </c>
      <c r="K144" s="10">
        <v>21.83</v>
      </c>
      <c r="L144" s="8" t="s">
        <v>507</v>
      </c>
      <c r="M144" s="9" t="s">
        <v>507</v>
      </c>
      <c r="N144" s="10">
        <v>31.25</v>
      </c>
      <c r="O144" s="8" t="s">
        <v>507</v>
      </c>
      <c r="P144" s="9" t="s">
        <v>507</v>
      </c>
      <c r="Q144" s="161">
        <v>7.82</v>
      </c>
      <c r="R144" s="162" t="s">
        <v>129</v>
      </c>
      <c r="S144" s="150" t="s">
        <v>507</v>
      </c>
      <c r="T144" s="161">
        <v>9.31</v>
      </c>
      <c r="U144" s="162" t="s">
        <v>129</v>
      </c>
      <c r="V144" s="150" t="s">
        <v>507</v>
      </c>
      <c r="W144" s="161">
        <v>23.71</v>
      </c>
      <c r="X144" s="162" t="s">
        <v>129</v>
      </c>
      <c r="Y144" s="150" t="s">
        <v>507</v>
      </c>
      <c r="Z144" s="161">
        <v>24.2</v>
      </c>
      <c r="AA144" s="162" t="s">
        <v>129</v>
      </c>
      <c r="AB144" s="150" t="s">
        <v>507</v>
      </c>
      <c r="AC144" s="161">
        <v>34.950000000000003</v>
      </c>
      <c r="AD144" s="162" t="s">
        <v>129</v>
      </c>
      <c r="AE144" s="150" t="s">
        <v>507</v>
      </c>
      <c r="AF144" s="161">
        <v>9.69</v>
      </c>
      <c r="AG144" s="162" t="s">
        <v>129</v>
      </c>
      <c r="AH144" s="162" t="s">
        <v>507</v>
      </c>
      <c r="AI144" s="162" t="s">
        <v>507</v>
      </c>
      <c r="AJ144" s="150" t="s">
        <v>507</v>
      </c>
      <c r="AK144" s="150">
        <v>9.27</v>
      </c>
      <c r="AL144" s="162" t="s">
        <v>129</v>
      </c>
      <c r="AM144" s="162" t="s">
        <v>507</v>
      </c>
      <c r="AN144" s="162" t="s">
        <v>507</v>
      </c>
      <c r="AO144" s="150" t="s">
        <v>507</v>
      </c>
      <c r="AP144" s="150">
        <v>23.16</v>
      </c>
      <c r="AQ144" s="162" t="s">
        <v>129</v>
      </c>
      <c r="AR144" s="162" t="s">
        <v>507</v>
      </c>
      <c r="AS144" s="162" t="s">
        <v>507</v>
      </c>
      <c r="AT144" s="150" t="s">
        <v>507</v>
      </c>
      <c r="AU144" s="150">
        <v>25.69</v>
      </c>
      <c r="AV144" s="162" t="s">
        <v>129</v>
      </c>
      <c r="AW144" s="162" t="s">
        <v>507</v>
      </c>
      <c r="AX144" s="162" t="s">
        <v>507</v>
      </c>
      <c r="AY144" s="150" t="s">
        <v>507</v>
      </c>
      <c r="AZ144" s="150">
        <v>32.200000000000003</v>
      </c>
      <c r="BA144" s="162" t="s">
        <v>129</v>
      </c>
      <c r="BB144" s="162" t="s">
        <v>507</v>
      </c>
      <c r="BC144" s="162" t="s">
        <v>507</v>
      </c>
      <c r="BD144" s="150" t="s">
        <v>507</v>
      </c>
    </row>
    <row r="145" spans="1:56">
      <c r="A145" s="27" t="s">
        <v>305</v>
      </c>
      <c r="B145" s="10">
        <v>7.09</v>
      </c>
      <c r="C145" s="8" t="s">
        <v>507</v>
      </c>
      <c r="D145" s="9" t="s">
        <v>507</v>
      </c>
      <c r="E145" s="10">
        <v>9.16</v>
      </c>
      <c r="F145" s="8" t="s">
        <v>507</v>
      </c>
      <c r="G145" s="9" t="s">
        <v>11</v>
      </c>
      <c r="H145" s="10">
        <v>22.02</v>
      </c>
      <c r="I145" s="8" t="s">
        <v>507</v>
      </c>
      <c r="J145" s="9" t="s">
        <v>507</v>
      </c>
      <c r="K145" s="10">
        <v>24.97</v>
      </c>
      <c r="L145" s="8" t="s">
        <v>507</v>
      </c>
      <c r="M145" s="9" t="s">
        <v>507</v>
      </c>
      <c r="N145" s="10">
        <v>36.76</v>
      </c>
      <c r="O145" s="8" t="s">
        <v>507</v>
      </c>
      <c r="P145" s="9" t="s">
        <v>11</v>
      </c>
      <c r="Q145" s="161">
        <v>8.2799999999999994</v>
      </c>
      <c r="R145" s="162" t="s">
        <v>507</v>
      </c>
      <c r="S145" s="150" t="s">
        <v>507</v>
      </c>
      <c r="T145" s="161">
        <v>9.81</v>
      </c>
      <c r="U145" s="162" t="s">
        <v>507</v>
      </c>
      <c r="V145" s="150" t="s">
        <v>507</v>
      </c>
      <c r="W145" s="161">
        <v>23.07</v>
      </c>
      <c r="X145" s="162" t="s">
        <v>507</v>
      </c>
      <c r="Y145" s="150" t="s">
        <v>507</v>
      </c>
      <c r="Z145" s="161">
        <v>25.41</v>
      </c>
      <c r="AA145" s="162" t="s">
        <v>507</v>
      </c>
      <c r="AB145" s="150" t="s">
        <v>507</v>
      </c>
      <c r="AC145" s="161">
        <v>33.43</v>
      </c>
      <c r="AD145" s="162" t="s">
        <v>507</v>
      </c>
      <c r="AE145" s="150" t="s">
        <v>507</v>
      </c>
      <c r="AF145" s="161">
        <v>6.47</v>
      </c>
      <c r="AG145" s="162" t="s">
        <v>507</v>
      </c>
      <c r="AH145" s="162" t="s">
        <v>11</v>
      </c>
      <c r="AI145" s="162" t="s">
        <v>507</v>
      </c>
      <c r="AJ145" s="150" t="s">
        <v>507</v>
      </c>
      <c r="AK145" s="150">
        <v>9.0500000000000007</v>
      </c>
      <c r="AL145" s="162" t="s">
        <v>507</v>
      </c>
      <c r="AM145" s="162" t="s">
        <v>507</v>
      </c>
      <c r="AN145" s="162" t="s">
        <v>507</v>
      </c>
      <c r="AO145" s="150" t="s">
        <v>507</v>
      </c>
      <c r="AP145" s="150">
        <v>23.31</v>
      </c>
      <c r="AQ145" s="162" t="s">
        <v>507</v>
      </c>
      <c r="AR145" s="162" t="s">
        <v>507</v>
      </c>
      <c r="AS145" s="162" t="s">
        <v>507</v>
      </c>
      <c r="AT145" s="150" t="s">
        <v>507</v>
      </c>
      <c r="AU145" s="150">
        <v>25.63</v>
      </c>
      <c r="AV145" s="162" t="s">
        <v>507</v>
      </c>
      <c r="AW145" s="162" t="s">
        <v>507</v>
      </c>
      <c r="AX145" s="162" t="s">
        <v>507</v>
      </c>
      <c r="AY145" s="150" t="s">
        <v>507</v>
      </c>
      <c r="AZ145" s="150">
        <v>35.53</v>
      </c>
      <c r="BA145" s="162" t="s">
        <v>507</v>
      </c>
      <c r="BB145" s="162" t="s">
        <v>507</v>
      </c>
      <c r="BC145" s="162" t="s">
        <v>507</v>
      </c>
      <c r="BD145" s="150" t="s">
        <v>507</v>
      </c>
    </row>
    <row r="146" spans="1:56">
      <c r="A146" s="24"/>
      <c r="B146" s="10"/>
      <c r="C146" s="8"/>
      <c r="D146" s="9"/>
      <c r="E146" s="10"/>
      <c r="F146" s="8"/>
      <c r="G146" s="9"/>
      <c r="H146" s="10"/>
      <c r="I146" s="8"/>
      <c r="J146" s="9"/>
      <c r="K146" s="10"/>
      <c r="L146" s="8"/>
      <c r="M146" s="9"/>
      <c r="N146" s="10"/>
      <c r="O146" s="8"/>
      <c r="P146" s="9"/>
      <c r="Q146" s="161"/>
      <c r="R146" s="162"/>
      <c r="S146" s="150"/>
      <c r="T146" s="161"/>
      <c r="U146" s="162"/>
      <c r="V146" s="150"/>
      <c r="W146" s="161"/>
      <c r="X146" s="162"/>
      <c r="Y146" s="150"/>
      <c r="Z146" s="161"/>
      <c r="AA146" s="162"/>
      <c r="AB146" s="150"/>
      <c r="AC146" s="161"/>
      <c r="AD146" s="162"/>
      <c r="AE146" s="150"/>
      <c r="AF146" s="161"/>
      <c r="AG146" s="162"/>
      <c r="AH146" s="162"/>
      <c r="AI146" s="162"/>
      <c r="AJ146" s="150"/>
      <c r="AK146" s="150"/>
      <c r="AL146" s="162"/>
      <c r="AM146" s="162"/>
      <c r="AN146" s="162"/>
      <c r="AO146" s="150"/>
      <c r="AP146" s="150"/>
      <c r="AQ146" s="162"/>
      <c r="AR146" s="162"/>
      <c r="AS146" s="162"/>
      <c r="AT146" s="150"/>
      <c r="AU146" s="150"/>
      <c r="AV146" s="162"/>
      <c r="AW146" s="162"/>
      <c r="AX146" s="162"/>
      <c r="AY146" s="150"/>
      <c r="AZ146" s="150"/>
      <c r="BA146" s="162"/>
      <c r="BB146" s="162"/>
      <c r="BC146" s="162"/>
      <c r="BD146" s="150"/>
    </row>
    <row r="147" spans="1:56">
      <c r="A147" s="25" t="s">
        <v>40</v>
      </c>
      <c r="B147" s="10"/>
      <c r="C147" s="8"/>
      <c r="D147" s="9"/>
      <c r="E147" s="10"/>
      <c r="F147" s="8"/>
      <c r="G147" s="9"/>
      <c r="H147" s="10"/>
      <c r="I147" s="8"/>
      <c r="J147" s="9"/>
      <c r="K147" s="10"/>
      <c r="L147" s="8"/>
      <c r="M147" s="9"/>
      <c r="N147" s="10"/>
      <c r="O147" s="8"/>
      <c r="P147" s="9"/>
      <c r="Q147" s="161"/>
      <c r="R147" s="162"/>
      <c r="S147" s="150"/>
      <c r="T147" s="161"/>
      <c r="U147" s="162"/>
      <c r="V147" s="150"/>
      <c r="W147" s="161"/>
      <c r="X147" s="162"/>
      <c r="Y147" s="150"/>
      <c r="Z147" s="161"/>
      <c r="AA147" s="162"/>
      <c r="AB147" s="150"/>
      <c r="AC147" s="161"/>
      <c r="AD147" s="162"/>
      <c r="AE147" s="150"/>
      <c r="AF147" s="161"/>
      <c r="AG147" s="162"/>
      <c r="AH147" s="162"/>
      <c r="AI147" s="162"/>
      <c r="AJ147" s="150"/>
      <c r="AK147" s="150"/>
      <c r="AL147" s="162"/>
      <c r="AM147" s="162"/>
      <c r="AN147" s="162"/>
      <c r="AO147" s="150"/>
      <c r="AP147" s="150"/>
      <c r="AQ147" s="162"/>
      <c r="AR147" s="162"/>
      <c r="AS147" s="162"/>
      <c r="AT147" s="150"/>
      <c r="AU147" s="150"/>
      <c r="AV147" s="162"/>
      <c r="AW147" s="162"/>
      <c r="AX147" s="162"/>
      <c r="AY147" s="150"/>
      <c r="AZ147" s="150"/>
      <c r="BA147" s="162"/>
      <c r="BB147" s="162"/>
      <c r="BC147" s="162"/>
      <c r="BD147" s="150"/>
    </row>
    <row r="148" spans="1:56">
      <c r="A148" s="28" t="s">
        <v>41</v>
      </c>
      <c r="B148" s="10">
        <v>12.81</v>
      </c>
      <c r="C148" s="8" t="s">
        <v>507</v>
      </c>
      <c r="D148" s="9" t="s">
        <v>507</v>
      </c>
      <c r="E148" s="10">
        <v>14.18</v>
      </c>
      <c r="F148" s="8" t="s">
        <v>507</v>
      </c>
      <c r="G148" s="9" t="s">
        <v>507</v>
      </c>
      <c r="H148" s="10">
        <v>27.52</v>
      </c>
      <c r="I148" s="8" t="s">
        <v>507</v>
      </c>
      <c r="J148" s="9" t="s">
        <v>507</v>
      </c>
      <c r="K148" s="10">
        <v>20.38</v>
      </c>
      <c r="L148" s="8" t="s">
        <v>507</v>
      </c>
      <c r="M148" s="9" t="s">
        <v>507</v>
      </c>
      <c r="N148" s="10">
        <v>25.11</v>
      </c>
      <c r="O148" s="8" t="s">
        <v>6</v>
      </c>
      <c r="P148" s="9" t="s">
        <v>507</v>
      </c>
      <c r="Q148" s="161">
        <v>8.76</v>
      </c>
      <c r="R148" s="162" t="s">
        <v>507</v>
      </c>
      <c r="S148" s="150" t="s">
        <v>507</v>
      </c>
      <c r="T148" s="161">
        <v>14.44</v>
      </c>
      <c r="U148" s="162" t="s">
        <v>507</v>
      </c>
      <c r="V148" s="150" t="s">
        <v>507</v>
      </c>
      <c r="W148" s="161">
        <v>19.27</v>
      </c>
      <c r="X148" s="162" t="s">
        <v>507</v>
      </c>
      <c r="Y148" s="150" t="s">
        <v>507</v>
      </c>
      <c r="Z148" s="161">
        <v>21.68</v>
      </c>
      <c r="AA148" s="162" t="s">
        <v>507</v>
      </c>
      <c r="AB148" s="150" t="s">
        <v>507</v>
      </c>
      <c r="AC148" s="161">
        <v>35.85</v>
      </c>
      <c r="AD148" s="162" t="s">
        <v>507</v>
      </c>
      <c r="AE148" s="150" t="s">
        <v>507</v>
      </c>
      <c r="AF148" s="161">
        <v>11.6</v>
      </c>
      <c r="AG148" s="162" t="s">
        <v>507</v>
      </c>
      <c r="AH148" s="162" t="s">
        <v>507</v>
      </c>
      <c r="AI148" s="162" t="s">
        <v>507</v>
      </c>
      <c r="AJ148" s="150" t="s">
        <v>507</v>
      </c>
      <c r="AK148" s="150">
        <v>10.51</v>
      </c>
      <c r="AL148" s="162" t="s">
        <v>507</v>
      </c>
      <c r="AM148" s="162" t="s">
        <v>507</v>
      </c>
      <c r="AN148" s="162" t="s">
        <v>507</v>
      </c>
      <c r="AO148" s="150" t="s">
        <v>507</v>
      </c>
      <c r="AP148" s="150">
        <v>18.989999999999998</v>
      </c>
      <c r="AQ148" s="162" t="s">
        <v>507</v>
      </c>
      <c r="AR148" s="162" t="s">
        <v>507</v>
      </c>
      <c r="AS148" s="162" t="s">
        <v>507</v>
      </c>
      <c r="AT148" s="150" t="s">
        <v>507</v>
      </c>
      <c r="AU148" s="150">
        <v>24.24</v>
      </c>
      <c r="AV148" s="162" t="s">
        <v>507</v>
      </c>
      <c r="AW148" s="162" t="s">
        <v>507</v>
      </c>
      <c r="AX148" s="162" t="s">
        <v>507</v>
      </c>
      <c r="AY148" s="150" t="s">
        <v>507</v>
      </c>
      <c r="AZ148" s="150">
        <v>34.659999999999997</v>
      </c>
      <c r="BA148" s="162" t="s">
        <v>507</v>
      </c>
      <c r="BB148" s="162" t="s">
        <v>507</v>
      </c>
      <c r="BC148" s="162" t="s">
        <v>507</v>
      </c>
      <c r="BD148" s="150" t="s">
        <v>507</v>
      </c>
    </row>
    <row r="149" spans="1:56">
      <c r="A149" s="28" t="s">
        <v>42</v>
      </c>
      <c r="B149" s="10">
        <v>9.6300000000000008</v>
      </c>
      <c r="C149" s="8" t="s">
        <v>507</v>
      </c>
      <c r="D149" s="9" t="s">
        <v>507</v>
      </c>
      <c r="E149" s="10">
        <v>15.59</v>
      </c>
      <c r="F149" s="8" t="s">
        <v>507</v>
      </c>
      <c r="G149" s="9" t="s">
        <v>507</v>
      </c>
      <c r="H149" s="10">
        <v>23.65</v>
      </c>
      <c r="I149" s="8" t="s">
        <v>507</v>
      </c>
      <c r="J149" s="9" t="s">
        <v>507</v>
      </c>
      <c r="K149" s="10">
        <v>20.47</v>
      </c>
      <c r="L149" s="8" t="s">
        <v>507</v>
      </c>
      <c r="M149" s="9" t="s">
        <v>507</v>
      </c>
      <c r="N149" s="10">
        <v>30.66</v>
      </c>
      <c r="O149" s="8" t="s">
        <v>507</v>
      </c>
      <c r="P149" s="9" t="s">
        <v>507</v>
      </c>
      <c r="Q149" s="161">
        <v>12.83</v>
      </c>
      <c r="R149" s="162" t="s">
        <v>507</v>
      </c>
      <c r="S149" s="150" t="s">
        <v>507</v>
      </c>
      <c r="T149" s="161">
        <v>12.5</v>
      </c>
      <c r="U149" s="162" t="s">
        <v>507</v>
      </c>
      <c r="V149" s="150" t="s">
        <v>507</v>
      </c>
      <c r="W149" s="161">
        <v>26.36</v>
      </c>
      <c r="X149" s="162" t="s">
        <v>507</v>
      </c>
      <c r="Y149" s="150" t="s">
        <v>507</v>
      </c>
      <c r="Z149" s="161">
        <v>18.72</v>
      </c>
      <c r="AA149" s="162" t="s">
        <v>507</v>
      </c>
      <c r="AB149" s="150" t="s">
        <v>11</v>
      </c>
      <c r="AC149" s="161">
        <v>29.59</v>
      </c>
      <c r="AD149" s="162" t="s">
        <v>507</v>
      </c>
      <c r="AE149" s="150" t="s">
        <v>507</v>
      </c>
      <c r="AF149" s="161">
        <v>12.68</v>
      </c>
      <c r="AG149" s="162" t="s">
        <v>507</v>
      </c>
      <c r="AH149" s="162" t="s">
        <v>507</v>
      </c>
      <c r="AI149" s="162" t="s">
        <v>507</v>
      </c>
      <c r="AJ149" s="150" t="s">
        <v>507</v>
      </c>
      <c r="AK149" s="150">
        <v>12.4</v>
      </c>
      <c r="AL149" s="162" t="s">
        <v>507</v>
      </c>
      <c r="AM149" s="162" t="s">
        <v>507</v>
      </c>
      <c r="AN149" s="162" t="s">
        <v>507</v>
      </c>
      <c r="AO149" s="150" t="s">
        <v>507</v>
      </c>
      <c r="AP149" s="150">
        <v>26.79</v>
      </c>
      <c r="AQ149" s="162" t="s">
        <v>507</v>
      </c>
      <c r="AR149" s="162" t="s">
        <v>507</v>
      </c>
      <c r="AS149" s="162" t="s">
        <v>507</v>
      </c>
      <c r="AT149" s="150" t="s">
        <v>507</v>
      </c>
      <c r="AU149" s="150">
        <v>21.48</v>
      </c>
      <c r="AV149" s="162" t="s">
        <v>507</v>
      </c>
      <c r="AW149" s="162" t="s">
        <v>507</v>
      </c>
      <c r="AX149" s="162" t="s">
        <v>507</v>
      </c>
      <c r="AY149" s="150" t="s">
        <v>507</v>
      </c>
      <c r="AZ149" s="150">
        <v>26.65</v>
      </c>
      <c r="BA149" s="162" t="s">
        <v>507</v>
      </c>
      <c r="BB149" s="162" t="s">
        <v>507</v>
      </c>
      <c r="BC149" s="162" t="s">
        <v>507</v>
      </c>
      <c r="BD149" s="150" t="s">
        <v>507</v>
      </c>
    </row>
    <row r="150" spans="1:56">
      <c r="A150" s="28" t="s">
        <v>43</v>
      </c>
      <c r="B150" s="10">
        <v>12.51</v>
      </c>
      <c r="C150" s="8" t="s">
        <v>507</v>
      </c>
      <c r="D150" s="9" t="s">
        <v>507</v>
      </c>
      <c r="E150" s="10">
        <v>12.91</v>
      </c>
      <c r="F150" s="8" t="s">
        <v>507</v>
      </c>
      <c r="G150" s="9" t="s">
        <v>507</v>
      </c>
      <c r="H150" s="10">
        <v>23.04</v>
      </c>
      <c r="I150" s="8" t="s">
        <v>507</v>
      </c>
      <c r="J150" s="9" t="s">
        <v>507</v>
      </c>
      <c r="K150" s="10">
        <v>23.3</v>
      </c>
      <c r="L150" s="8" t="s">
        <v>507</v>
      </c>
      <c r="M150" s="9" t="s">
        <v>507</v>
      </c>
      <c r="N150" s="10">
        <v>28.23</v>
      </c>
      <c r="O150" s="8" t="s">
        <v>507</v>
      </c>
      <c r="P150" s="9" t="s">
        <v>507</v>
      </c>
      <c r="Q150" s="161">
        <v>12.75</v>
      </c>
      <c r="R150" s="162" t="s">
        <v>507</v>
      </c>
      <c r="S150" s="150" t="s">
        <v>507</v>
      </c>
      <c r="T150" s="161">
        <v>12.37</v>
      </c>
      <c r="U150" s="162" t="s">
        <v>507</v>
      </c>
      <c r="V150" s="150" t="s">
        <v>507</v>
      </c>
      <c r="W150" s="161">
        <v>22.47</v>
      </c>
      <c r="X150" s="162" t="s">
        <v>507</v>
      </c>
      <c r="Y150" s="150" t="s">
        <v>507</v>
      </c>
      <c r="Z150" s="161">
        <v>22.24</v>
      </c>
      <c r="AA150" s="162" t="s">
        <v>507</v>
      </c>
      <c r="AB150" s="150" t="s">
        <v>507</v>
      </c>
      <c r="AC150" s="161">
        <v>30.17</v>
      </c>
      <c r="AD150" s="162" t="s">
        <v>507</v>
      </c>
      <c r="AE150" s="150" t="s">
        <v>507</v>
      </c>
      <c r="AF150" s="161">
        <v>12.83</v>
      </c>
      <c r="AG150" s="162" t="s">
        <v>507</v>
      </c>
      <c r="AH150" s="162" t="s">
        <v>507</v>
      </c>
      <c r="AI150" s="162" t="s">
        <v>507</v>
      </c>
      <c r="AJ150" s="150" t="s">
        <v>507</v>
      </c>
      <c r="AK150" s="150">
        <v>9.5</v>
      </c>
      <c r="AL150" s="162" t="s">
        <v>507</v>
      </c>
      <c r="AM150" s="162" t="s">
        <v>507</v>
      </c>
      <c r="AN150" s="162" t="s">
        <v>507</v>
      </c>
      <c r="AO150" s="150" t="s">
        <v>507</v>
      </c>
      <c r="AP150" s="150">
        <v>20.69</v>
      </c>
      <c r="AQ150" s="162" t="s">
        <v>507</v>
      </c>
      <c r="AR150" s="162" t="s">
        <v>507</v>
      </c>
      <c r="AS150" s="162" t="s">
        <v>507</v>
      </c>
      <c r="AT150" s="150" t="s">
        <v>507</v>
      </c>
      <c r="AU150" s="150">
        <v>30.37</v>
      </c>
      <c r="AV150" s="162" t="s">
        <v>507</v>
      </c>
      <c r="AW150" s="162" t="s">
        <v>507</v>
      </c>
      <c r="AX150" s="162" t="s">
        <v>507</v>
      </c>
      <c r="AY150" s="150" t="s">
        <v>507</v>
      </c>
      <c r="AZ150" s="150">
        <v>26.59</v>
      </c>
      <c r="BA150" s="162" t="s">
        <v>507</v>
      </c>
      <c r="BB150" s="162" t="s">
        <v>507</v>
      </c>
      <c r="BC150" s="162" t="s">
        <v>507</v>
      </c>
      <c r="BD150" s="150" t="s">
        <v>507</v>
      </c>
    </row>
    <row r="151" spans="1:56" s="246" customFormat="1">
      <c r="A151" s="280" t="s">
        <v>44</v>
      </c>
      <c r="B151" s="34">
        <v>8.6300000000000008</v>
      </c>
      <c r="C151" s="284" t="s">
        <v>507</v>
      </c>
      <c r="D151" s="285" t="s">
        <v>507</v>
      </c>
      <c r="E151" s="34">
        <v>9.64</v>
      </c>
      <c r="F151" s="284" t="s">
        <v>507</v>
      </c>
      <c r="G151" s="285" t="s">
        <v>507</v>
      </c>
      <c r="H151" s="34">
        <v>28.13</v>
      </c>
      <c r="I151" s="284" t="s">
        <v>507</v>
      </c>
      <c r="J151" s="285" t="s">
        <v>507</v>
      </c>
      <c r="K151" s="34">
        <v>23.93</v>
      </c>
      <c r="L151" s="284" t="s">
        <v>507</v>
      </c>
      <c r="M151" s="285" t="s">
        <v>507</v>
      </c>
      <c r="N151" s="34">
        <v>29.66</v>
      </c>
      <c r="O151" s="284" t="s">
        <v>507</v>
      </c>
      <c r="P151" s="285" t="s">
        <v>507</v>
      </c>
      <c r="Q151" s="254">
        <v>7.27</v>
      </c>
      <c r="R151" s="281" t="s">
        <v>507</v>
      </c>
      <c r="S151" s="282" t="s">
        <v>507</v>
      </c>
      <c r="T151" s="254">
        <v>11.99</v>
      </c>
      <c r="U151" s="281" t="s">
        <v>507</v>
      </c>
      <c r="V151" s="282" t="s">
        <v>507</v>
      </c>
      <c r="W151" s="254">
        <v>25.54</v>
      </c>
      <c r="X151" s="281" t="s">
        <v>507</v>
      </c>
      <c r="Y151" s="282" t="s">
        <v>507</v>
      </c>
      <c r="Z151" s="254">
        <v>26.09</v>
      </c>
      <c r="AA151" s="281" t="s">
        <v>507</v>
      </c>
      <c r="AB151" s="282" t="s">
        <v>507</v>
      </c>
      <c r="AC151" s="254">
        <v>29.12</v>
      </c>
      <c r="AD151" s="281" t="s">
        <v>507</v>
      </c>
      <c r="AE151" s="282" t="s">
        <v>507</v>
      </c>
      <c r="AF151" s="254">
        <v>9.9700000000000006</v>
      </c>
      <c r="AG151" s="281" t="s">
        <v>507</v>
      </c>
      <c r="AH151" s="281" t="s">
        <v>507</v>
      </c>
      <c r="AI151" s="281" t="s">
        <v>507</v>
      </c>
      <c r="AJ151" s="282" t="s">
        <v>507</v>
      </c>
      <c r="AK151" s="282">
        <v>11.19</v>
      </c>
      <c r="AL151" s="281" t="s">
        <v>507</v>
      </c>
      <c r="AM151" s="281" t="s">
        <v>507</v>
      </c>
      <c r="AN151" s="281" t="s">
        <v>507</v>
      </c>
      <c r="AO151" s="282" t="s">
        <v>507</v>
      </c>
      <c r="AP151" s="282">
        <v>18.43</v>
      </c>
      <c r="AQ151" s="281" t="s">
        <v>507</v>
      </c>
      <c r="AR151" s="281" t="s">
        <v>11</v>
      </c>
      <c r="AS151" s="281" t="s">
        <v>217</v>
      </c>
      <c r="AT151" s="282" t="s">
        <v>507</v>
      </c>
      <c r="AU151" s="282">
        <v>29.51</v>
      </c>
      <c r="AV151" s="281" t="s">
        <v>507</v>
      </c>
      <c r="AW151" s="281" t="s">
        <v>507</v>
      </c>
      <c r="AX151" s="281" t="s">
        <v>507</v>
      </c>
      <c r="AY151" s="282" t="s">
        <v>507</v>
      </c>
      <c r="AZ151" s="282">
        <v>30.9</v>
      </c>
      <c r="BA151" s="281" t="s">
        <v>507</v>
      </c>
      <c r="BB151" s="281" t="s">
        <v>507</v>
      </c>
      <c r="BC151" s="281" t="s">
        <v>507</v>
      </c>
      <c r="BD151" s="282" t="s">
        <v>507</v>
      </c>
    </row>
    <row r="152" spans="1:56">
      <c r="A152" s="28" t="s">
        <v>45</v>
      </c>
      <c r="B152" s="10">
        <v>11.13</v>
      </c>
      <c r="C152" s="8" t="s">
        <v>507</v>
      </c>
      <c r="D152" s="9" t="s">
        <v>507</v>
      </c>
      <c r="E152" s="10">
        <v>14.14</v>
      </c>
      <c r="F152" s="8" t="s">
        <v>6</v>
      </c>
      <c r="G152" s="9" t="s">
        <v>507</v>
      </c>
      <c r="H152" s="10">
        <v>19.100000000000001</v>
      </c>
      <c r="I152" s="8" t="s">
        <v>6</v>
      </c>
      <c r="J152" s="9" t="s">
        <v>507</v>
      </c>
      <c r="K152" s="10">
        <v>5.21</v>
      </c>
      <c r="L152" s="8" t="s">
        <v>507</v>
      </c>
      <c r="M152" s="9" t="s">
        <v>11</v>
      </c>
      <c r="N152" s="10">
        <v>50.42</v>
      </c>
      <c r="O152" s="8" t="s">
        <v>507</v>
      </c>
      <c r="P152" s="9" t="s">
        <v>11</v>
      </c>
      <c r="Q152" s="161">
        <v>6.74</v>
      </c>
      <c r="R152" s="162" t="s">
        <v>507</v>
      </c>
      <c r="S152" s="150" t="s">
        <v>507</v>
      </c>
      <c r="T152" s="161">
        <v>12.47</v>
      </c>
      <c r="U152" s="162" t="s">
        <v>6</v>
      </c>
      <c r="V152" s="150" t="s">
        <v>507</v>
      </c>
      <c r="W152" s="161">
        <v>24.69</v>
      </c>
      <c r="X152" s="162" t="s">
        <v>507</v>
      </c>
      <c r="Y152" s="150" t="s">
        <v>507</v>
      </c>
      <c r="Z152" s="161">
        <v>17.97</v>
      </c>
      <c r="AA152" s="162" t="s">
        <v>507</v>
      </c>
      <c r="AB152" s="150" t="s">
        <v>507</v>
      </c>
      <c r="AC152" s="161">
        <v>38.119999999999997</v>
      </c>
      <c r="AD152" s="162" t="s">
        <v>6</v>
      </c>
      <c r="AE152" s="150" t="s">
        <v>507</v>
      </c>
      <c r="AF152" s="161">
        <v>10.33</v>
      </c>
      <c r="AG152" s="162" t="s">
        <v>507</v>
      </c>
      <c r="AH152" s="162" t="s">
        <v>507</v>
      </c>
      <c r="AI152" s="162" t="s">
        <v>507</v>
      </c>
      <c r="AJ152" s="150" t="s">
        <v>507</v>
      </c>
      <c r="AK152" s="150">
        <v>3.59</v>
      </c>
      <c r="AL152" s="162" t="s">
        <v>507</v>
      </c>
      <c r="AM152" s="162" t="s">
        <v>11</v>
      </c>
      <c r="AN152" s="162" t="s">
        <v>507</v>
      </c>
      <c r="AO152" s="150" t="s">
        <v>507</v>
      </c>
      <c r="AP152" s="150">
        <v>18.21</v>
      </c>
      <c r="AQ152" s="162" t="s">
        <v>507</v>
      </c>
      <c r="AR152" s="162" t="s">
        <v>507</v>
      </c>
      <c r="AS152" s="162" t="s">
        <v>507</v>
      </c>
      <c r="AT152" s="150" t="s">
        <v>507</v>
      </c>
      <c r="AU152" s="150">
        <v>24.05</v>
      </c>
      <c r="AV152" s="162" t="s">
        <v>6</v>
      </c>
      <c r="AW152" s="162" t="s">
        <v>507</v>
      </c>
      <c r="AX152" s="162" t="s">
        <v>507</v>
      </c>
      <c r="AY152" s="150" t="s">
        <v>507</v>
      </c>
      <c r="AZ152" s="150">
        <v>43.81</v>
      </c>
      <c r="BA152" s="162" t="s">
        <v>6</v>
      </c>
      <c r="BB152" s="162" t="s">
        <v>507</v>
      </c>
      <c r="BC152" s="162" t="s">
        <v>507</v>
      </c>
      <c r="BD152" s="150" t="s">
        <v>507</v>
      </c>
    </row>
    <row r="153" spans="1:56">
      <c r="A153" s="28" t="s">
        <v>46</v>
      </c>
      <c r="B153" s="10">
        <v>15.34</v>
      </c>
      <c r="C153" s="8" t="s">
        <v>507</v>
      </c>
      <c r="D153" s="9" t="s">
        <v>11</v>
      </c>
      <c r="E153" s="10">
        <v>15.5</v>
      </c>
      <c r="F153" s="8" t="s">
        <v>507</v>
      </c>
      <c r="G153" s="9" t="s">
        <v>507</v>
      </c>
      <c r="H153" s="10">
        <v>28.72</v>
      </c>
      <c r="I153" s="8" t="s">
        <v>507</v>
      </c>
      <c r="J153" s="9" t="s">
        <v>507</v>
      </c>
      <c r="K153" s="10">
        <v>17.41</v>
      </c>
      <c r="L153" s="8" t="s">
        <v>507</v>
      </c>
      <c r="M153" s="9" t="s">
        <v>507</v>
      </c>
      <c r="N153" s="10">
        <v>23.04</v>
      </c>
      <c r="O153" s="8" t="s">
        <v>507</v>
      </c>
      <c r="P153" s="9" t="s">
        <v>507</v>
      </c>
      <c r="Q153" s="161">
        <v>33.49</v>
      </c>
      <c r="R153" s="162" t="s">
        <v>6</v>
      </c>
      <c r="S153" s="150" t="s">
        <v>11</v>
      </c>
      <c r="T153" s="161">
        <v>13.04</v>
      </c>
      <c r="U153" s="162" t="s">
        <v>507</v>
      </c>
      <c r="V153" s="150" t="s">
        <v>507</v>
      </c>
      <c r="W153" s="161">
        <v>26.2</v>
      </c>
      <c r="X153" s="162" t="s">
        <v>507</v>
      </c>
      <c r="Y153" s="150" t="s">
        <v>507</v>
      </c>
      <c r="Z153" s="161">
        <v>12.3</v>
      </c>
      <c r="AA153" s="162" t="s">
        <v>507</v>
      </c>
      <c r="AB153" s="150" t="s">
        <v>11</v>
      </c>
      <c r="AC153" s="161">
        <v>14.98</v>
      </c>
      <c r="AD153" s="162" t="s">
        <v>507</v>
      </c>
      <c r="AE153" s="150" t="s">
        <v>11</v>
      </c>
      <c r="AF153" s="168" t="s">
        <v>342</v>
      </c>
      <c r="AG153" s="162"/>
      <c r="AH153" s="162"/>
      <c r="AI153" s="162"/>
      <c r="AJ153" s="150"/>
      <c r="AK153" s="169" t="s">
        <v>342</v>
      </c>
      <c r="AL153" s="162"/>
      <c r="AM153" s="162"/>
      <c r="AN153" s="162"/>
      <c r="AO153" s="150"/>
      <c r="AP153" s="169" t="s">
        <v>342</v>
      </c>
      <c r="AQ153" s="162"/>
      <c r="AR153" s="162"/>
      <c r="AS153" s="162"/>
      <c r="AT153" s="150"/>
      <c r="AU153" s="169" t="s">
        <v>342</v>
      </c>
      <c r="AV153" s="162"/>
      <c r="AW153" s="162"/>
      <c r="AX153" s="162"/>
      <c r="AY153" s="150"/>
      <c r="AZ153" s="169" t="s">
        <v>342</v>
      </c>
      <c r="BA153" s="162"/>
      <c r="BB153" s="162"/>
      <c r="BC153" s="162"/>
      <c r="BD153" s="150"/>
    </row>
    <row r="154" spans="1:56">
      <c r="A154" s="28" t="s">
        <v>47</v>
      </c>
      <c r="B154" s="10">
        <v>5.51</v>
      </c>
      <c r="C154" s="8" t="s">
        <v>507</v>
      </c>
      <c r="D154" s="9" t="s">
        <v>507</v>
      </c>
      <c r="E154" s="10">
        <v>6.71</v>
      </c>
      <c r="F154" s="284" t="s">
        <v>507</v>
      </c>
      <c r="G154" s="9" t="s">
        <v>11</v>
      </c>
      <c r="H154" s="10">
        <v>23.83</v>
      </c>
      <c r="I154" s="8" t="s">
        <v>507</v>
      </c>
      <c r="J154" s="9" t="s">
        <v>507</v>
      </c>
      <c r="K154" s="10">
        <v>32.58</v>
      </c>
      <c r="L154" s="8" t="s">
        <v>6</v>
      </c>
      <c r="M154" s="9" t="s">
        <v>507</v>
      </c>
      <c r="N154" s="10">
        <v>31.37</v>
      </c>
      <c r="O154" s="8" t="s">
        <v>6</v>
      </c>
      <c r="P154" s="9" t="s">
        <v>507</v>
      </c>
      <c r="Q154" s="161">
        <v>7.09</v>
      </c>
      <c r="R154" s="162" t="s">
        <v>507</v>
      </c>
      <c r="S154" s="150" t="s">
        <v>507</v>
      </c>
      <c r="T154" s="161">
        <v>5.69</v>
      </c>
      <c r="U154" s="162" t="s">
        <v>507</v>
      </c>
      <c r="V154" s="150" t="s">
        <v>11</v>
      </c>
      <c r="W154" s="161">
        <v>23.99</v>
      </c>
      <c r="X154" s="162" t="s">
        <v>507</v>
      </c>
      <c r="Y154" s="150" t="s">
        <v>507</v>
      </c>
      <c r="Z154" s="161">
        <v>32.75</v>
      </c>
      <c r="AA154" s="162" t="s">
        <v>507</v>
      </c>
      <c r="AB154" s="150" t="s">
        <v>11</v>
      </c>
      <c r="AC154" s="161">
        <v>30.48</v>
      </c>
      <c r="AD154" s="162" t="s">
        <v>507</v>
      </c>
      <c r="AE154" s="150" t="s">
        <v>507</v>
      </c>
      <c r="AF154" s="161">
        <v>5.72</v>
      </c>
      <c r="AG154" s="162" t="s">
        <v>507</v>
      </c>
      <c r="AH154" s="162" t="s">
        <v>11</v>
      </c>
      <c r="AI154" s="162" t="s">
        <v>507</v>
      </c>
      <c r="AJ154" s="150" t="s">
        <v>507</v>
      </c>
      <c r="AK154" s="150">
        <v>8.1999999999999993</v>
      </c>
      <c r="AL154" s="162" t="s">
        <v>507</v>
      </c>
      <c r="AM154" s="162" t="s">
        <v>507</v>
      </c>
      <c r="AN154" s="162" t="s">
        <v>507</v>
      </c>
      <c r="AO154" s="150" t="s">
        <v>507</v>
      </c>
      <c r="AP154" s="150">
        <v>25.08</v>
      </c>
      <c r="AQ154" s="162" t="s">
        <v>507</v>
      </c>
      <c r="AR154" s="162" t="s">
        <v>507</v>
      </c>
      <c r="AS154" s="162" t="s">
        <v>507</v>
      </c>
      <c r="AT154" s="150" t="s">
        <v>507</v>
      </c>
      <c r="AU154" s="150">
        <v>18.95</v>
      </c>
      <c r="AV154" s="162" t="s">
        <v>507</v>
      </c>
      <c r="AW154" s="162" t="s">
        <v>507</v>
      </c>
      <c r="AX154" s="162" t="s">
        <v>507</v>
      </c>
      <c r="AY154" s="150" t="s">
        <v>507</v>
      </c>
      <c r="AZ154" s="150">
        <v>42.04</v>
      </c>
      <c r="BA154" s="162" t="s">
        <v>507</v>
      </c>
      <c r="BB154" s="162" t="s">
        <v>11</v>
      </c>
      <c r="BC154" s="162" t="s">
        <v>507</v>
      </c>
      <c r="BD154" s="150" t="s">
        <v>507</v>
      </c>
    </row>
    <row r="155" spans="1:56">
      <c r="A155" s="28" t="s">
        <v>293</v>
      </c>
      <c r="B155" s="10">
        <v>12.58</v>
      </c>
      <c r="C155" s="8" t="s">
        <v>507</v>
      </c>
      <c r="D155" s="9" t="s">
        <v>507</v>
      </c>
      <c r="E155" s="10">
        <v>9.86</v>
      </c>
      <c r="F155" s="8" t="s">
        <v>507</v>
      </c>
      <c r="G155" s="9" t="s">
        <v>507</v>
      </c>
      <c r="H155" s="10">
        <v>24.03</v>
      </c>
      <c r="I155" s="8" t="s">
        <v>507</v>
      </c>
      <c r="J155" s="9" t="s">
        <v>507</v>
      </c>
      <c r="K155" s="10">
        <v>25.19</v>
      </c>
      <c r="L155" s="8" t="s">
        <v>507</v>
      </c>
      <c r="M155" s="9" t="s">
        <v>507</v>
      </c>
      <c r="N155" s="10">
        <v>28.34</v>
      </c>
      <c r="O155" s="8" t="s">
        <v>507</v>
      </c>
      <c r="P155" s="9" t="s">
        <v>507</v>
      </c>
      <c r="Q155" s="161">
        <v>11.92</v>
      </c>
      <c r="R155" s="162" t="s">
        <v>507</v>
      </c>
      <c r="S155" s="150" t="s">
        <v>507</v>
      </c>
      <c r="T155" s="161">
        <v>8.19</v>
      </c>
      <c r="U155" s="162" t="s">
        <v>507</v>
      </c>
      <c r="V155" s="150" t="s">
        <v>507</v>
      </c>
      <c r="W155" s="161">
        <v>26.62</v>
      </c>
      <c r="X155" s="162" t="s">
        <v>507</v>
      </c>
      <c r="Y155" s="150" t="s">
        <v>507</v>
      </c>
      <c r="Z155" s="161">
        <v>22.91</v>
      </c>
      <c r="AA155" s="162" t="s">
        <v>507</v>
      </c>
      <c r="AB155" s="150" t="s">
        <v>507</v>
      </c>
      <c r="AC155" s="161">
        <v>30.36</v>
      </c>
      <c r="AD155" s="162" t="s">
        <v>507</v>
      </c>
      <c r="AE155" s="150" t="s">
        <v>507</v>
      </c>
      <c r="AF155" s="161">
        <v>13.44</v>
      </c>
      <c r="AG155" s="162" t="s">
        <v>507</v>
      </c>
      <c r="AH155" s="162" t="s">
        <v>507</v>
      </c>
      <c r="AI155" s="162" t="s">
        <v>507</v>
      </c>
      <c r="AJ155" s="150" t="s">
        <v>507</v>
      </c>
      <c r="AK155" s="150">
        <v>11.04</v>
      </c>
      <c r="AL155" s="162" t="s">
        <v>507</v>
      </c>
      <c r="AM155" s="162" t="s">
        <v>507</v>
      </c>
      <c r="AN155" s="162" t="s">
        <v>507</v>
      </c>
      <c r="AO155" s="150" t="s">
        <v>507</v>
      </c>
      <c r="AP155" s="150">
        <v>23.37</v>
      </c>
      <c r="AQ155" s="162" t="s">
        <v>507</v>
      </c>
      <c r="AR155" s="162" t="s">
        <v>507</v>
      </c>
      <c r="AS155" s="162" t="s">
        <v>507</v>
      </c>
      <c r="AT155" s="150" t="s">
        <v>507</v>
      </c>
      <c r="AU155" s="150">
        <v>18.96</v>
      </c>
      <c r="AV155" s="162" t="s">
        <v>507</v>
      </c>
      <c r="AW155" s="162" t="s">
        <v>11</v>
      </c>
      <c r="AX155" s="162" t="s">
        <v>507</v>
      </c>
      <c r="AY155" s="150" t="s">
        <v>507</v>
      </c>
      <c r="AZ155" s="150">
        <v>33.19</v>
      </c>
      <c r="BA155" s="162" t="s">
        <v>507</v>
      </c>
      <c r="BB155" s="162" t="s">
        <v>507</v>
      </c>
      <c r="BC155" s="162" t="s">
        <v>507</v>
      </c>
      <c r="BD155" s="150" t="s">
        <v>507</v>
      </c>
    </row>
    <row r="156" spans="1:56">
      <c r="A156" s="28" t="s">
        <v>48</v>
      </c>
      <c r="B156" s="10">
        <v>6.89</v>
      </c>
      <c r="C156" s="8" t="s">
        <v>507</v>
      </c>
      <c r="D156" s="9" t="s">
        <v>507</v>
      </c>
      <c r="E156" s="10">
        <v>13.51</v>
      </c>
      <c r="F156" s="8" t="s">
        <v>507</v>
      </c>
      <c r="G156" s="9" t="s">
        <v>507</v>
      </c>
      <c r="H156" s="10">
        <v>25.54</v>
      </c>
      <c r="I156" s="8" t="s">
        <v>507</v>
      </c>
      <c r="J156" s="9" t="s">
        <v>507</v>
      </c>
      <c r="K156" s="10">
        <v>27.62</v>
      </c>
      <c r="L156" s="8" t="s">
        <v>507</v>
      </c>
      <c r="M156" s="9" t="s">
        <v>507</v>
      </c>
      <c r="N156" s="10">
        <v>26.44</v>
      </c>
      <c r="O156" s="8" t="s">
        <v>507</v>
      </c>
      <c r="P156" s="9" t="s">
        <v>507</v>
      </c>
      <c r="Q156" s="161">
        <v>5.79</v>
      </c>
      <c r="R156" s="162" t="s">
        <v>507</v>
      </c>
      <c r="S156" s="150" t="s">
        <v>11</v>
      </c>
      <c r="T156" s="161">
        <v>8.6199999999999992</v>
      </c>
      <c r="U156" s="162" t="s">
        <v>507</v>
      </c>
      <c r="V156" s="150" t="s">
        <v>507</v>
      </c>
      <c r="W156" s="161">
        <v>24.33</v>
      </c>
      <c r="X156" s="162" t="s">
        <v>507</v>
      </c>
      <c r="Y156" s="150" t="s">
        <v>507</v>
      </c>
      <c r="Z156" s="161">
        <v>33.159999999999997</v>
      </c>
      <c r="AA156" s="162" t="s">
        <v>507</v>
      </c>
      <c r="AB156" s="150" t="s">
        <v>11</v>
      </c>
      <c r="AC156" s="161">
        <v>28.09</v>
      </c>
      <c r="AD156" s="162" t="s">
        <v>507</v>
      </c>
      <c r="AE156" s="150" t="s">
        <v>507</v>
      </c>
      <c r="AF156" s="161">
        <v>6.92</v>
      </c>
      <c r="AG156" s="162" t="s">
        <v>507</v>
      </c>
      <c r="AH156" s="162" t="s">
        <v>11</v>
      </c>
      <c r="AI156" s="162" t="s">
        <v>507</v>
      </c>
      <c r="AJ156" s="150" t="s">
        <v>507</v>
      </c>
      <c r="AK156" s="150">
        <v>11.14</v>
      </c>
      <c r="AL156" s="162" t="s">
        <v>507</v>
      </c>
      <c r="AM156" s="162" t="s">
        <v>507</v>
      </c>
      <c r="AN156" s="162" t="s">
        <v>507</v>
      </c>
      <c r="AO156" s="150" t="s">
        <v>507</v>
      </c>
      <c r="AP156" s="150">
        <v>26.3</v>
      </c>
      <c r="AQ156" s="162" t="s">
        <v>507</v>
      </c>
      <c r="AR156" s="162" t="s">
        <v>507</v>
      </c>
      <c r="AS156" s="162" t="s">
        <v>507</v>
      </c>
      <c r="AT156" s="150" t="s">
        <v>507</v>
      </c>
      <c r="AU156" s="150">
        <v>29.05</v>
      </c>
      <c r="AV156" s="162" t="s">
        <v>507</v>
      </c>
      <c r="AW156" s="162" t="s">
        <v>507</v>
      </c>
      <c r="AX156" s="162" t="s">
        <v>507</v>
      </c>
      <c r="AY156" s="150" t="s">
        <v>507</v>
      </c>
      <c r="AZ156" s="150">
        <v>26.6</v>
      </c>
      <c r="BA156" s="162" t="s">
        <v>507</v>
      </c>
      <c r="BB156" s="162" t="s">
        <v>507</v>
      </c>
      <c r="BC156" s="162" t="s">
        <v>507</v>
      </c>
      <c r="BD156" s="150" t="s">
        <v>507</v>
      </c>
    </row>
    <row r="157" spans="1:56" s="246" customFormat="1">
      <c r="A157" s="280" t="s">
        <v>49</v>
      </c>
      <c r="B157" s="34">
        <v>3.57</v>
      </c>
      <c r="C157" s="284" t="s">
        <v>507</v>
      </c>
      <c r="D157" s="285" t="s">
        <v>11</v>
      </c>
      <c r="E157" s="34">
        <v>11.01</v>
      </c>
      <c r="F157" s="284" t="s">
        <v>6</v>
      </c>
      <c r="G157" s="285" t="s">
        <v>507</v>
      </c>
      <c r="H157" s="34">
        <v>28.24</v>
      </c>
      <c r="I157" s="284" t="s">
        <v>507</v>
      </c>
      <c r="J157" s="285" t="s">
        <v>507</v>
      </c>
      <c r="K157" s="34">
        <v>22.52</v>
      </c>
      <c r="L157" s="284" t="s">
        <v>6</v>
      </c>
      <c r="M157" s="285" t="s">
        <v>507</v>
      </c>
      <c r="N157" s="34">
        <v>34.659999999999997</v>
      </c>
      <c r="O157" s="284" t="s">
        <v>6</v>
      </c>
      <c r="P157" s="285" t="s">
        <v>507</v>
      </c>
      <c r="Q157" s="254">
        <v>9.5</v>
      </c>
      <c r="R157" s="281" t="s">
        <v>6</v>
      </c>
      <c r="S157" s="282" t="s">
        <v>507</v>
      </c>
      <c r="T157" s="254">
        <v>8.6300000000000008</v>
      </c>
      <c r="U157" s="281" t="s">
        <v>6</v>
      </c>
      <c r="V157" s="282" t="s">
        <v>507</v>
      </c>
      <c r="W157" s="254" t="s">
        <v>131</v>
      </c>
      <c r="X157" s="281" t="s">
        <v>507</v>
      </c>
      <c r="Y157" s="282" t="s">
        <v>507</v>
      </c>
      <c r="Z157" s="254">
        <v>9.6300000000000008</v>
      </c>
      <c r="AA157" s="281" t="s">
        <v>507</v>
      </c>
      <c r="AB157" s="282" t="s">
        <v>11</v>
      </c>
      <c r="AC157" s="254">
        <v>39.03</v>
      </c>
      <c r="AD157" s="281" t="s">
        <v>6</v>
      </c>
      <c r="AE157" s="282" t="s">
        <v>507</v>
      </c>
      <c r="AF157" s="254">
        <v>15.94</v>
      </c>
      <c r="AG157" s="281" t="s">
        <v>6</v>
      </c>
      <c r="AH157" s="281" t="s">
        <v>507</v>
      </c>
      <c r="AI157" s="281" t="s">
        <v>507</v>
      </c>
      <c r="AJ157" s="282" t="s">
        <v>507</v>
      </c>
      <c r="AK157" s="282" t="s">
        <v>131</v>
      </c>
      <c r="AL157" s="281" t="s">
        <v>507</v>
      </c>
      <c r="AM157" s="281" t="s">
        <v>507</v>
      </c>
      <c r="AN157" s="281" t="s">
        <v>507</v>
      </c>
      <c r="AO157" s="282" t="s">
        <v>507</v>
      </c>
      <c r="AP157" s="282">
        <v>9.64</v>
      </c>
      <c r="AQ157" s="281" t="s">
        <v>507</v>
      </c>
      <c r="AR157" s="281" t="s">
        <v>11</v>
      </c>
      <c r="AS157" s="281" t="s">
        <v>217</v>
      </c>
      <c r="AT157" s="282" t="s">
        <v>507</v>
      </c>
      <c r="AU157" s="282">
        <v>24.83</v>
      </c>
      <c r="AV157" s="281" t="s">
        <v>6</v>
      </c>
      <c r="AW157" s="281" t="s">
        <v>507</v>
      </c>
      <c r="AX157" s="281" t="s">
        <v>507</v>
      </c>
      <c r="AY157" s="282" t="s">
        <v>507</v>
      </c>
      <c r="AZ157" s="282">
        <v>26.15</v>
      </c>
      <c r="BA157" s="281" t="s">
        <v>6</v>
      </c>
      <c r="BB157" s="281" t="s">
        <v>507</v>
      </c>
      <c r="BC157" s="281" t="s">
        <v>507</v>
      </c>
      <c r="BD157" s="282" t="s">
        <v>507</v>
      </c>
    </row>
    <row r="158" spans="1:56">
      <c r="A158" s="28" t="s">
        <v>50</v>
      </c>
      <c r="B158" s="10">
        <v>8.4499999999999993</v>
      </c>
      <c r="C158" s="8" t="s">
        <v>507</v>
      </c>
      <c r="D158" s="9" t="s">
        <v>507</v>
      </c>
      <c r="E158" s="10">
        <v>11.84</v>
      </c>
      <c r="F158" s="8" t="s">
        <v>507</v>
      </c>
      <c r="G158" s="9" t="s">
        <v>507</v>
      </c>
      <c r="H158" s="10">
        <v>31.53</v>
      </c>
      <c r="I158" s="8" t="s">
        <v>507</v>
      </c>
      <c r="J158" s="9" t="s">
        <v>507</v>
      </c>
      <c r="K158" s="10">
        <v>22.45</v>
      </c>
      <c r="L158" s="8" t="s">
        <v>507</v>
      </c>
      <c r="M158" s="9" t="s">
        <v>507</v>
      </c>
      <c r="N158" s="10">
        <v>25.73</v>
      </c>
      <c r="O158" s="8" t="s">
        <v>507</v>
      </c>
      <c r="P158" s="9" t="s">
        <v>507</v>
      </c>
      <c r="Q158" s="161">
        <v>9.8000000000000007</v>
      </c>
      <c r="R158" s="162" t="s">
        <v>507</v>
      </c>
      <c r="S158" s="150" t="s">
        <v>507</v>
      </c>
      <c r="T158" s="161">
        <v>9.9600000000000009</v>
      </c>
      <c r="U158" s="162" t="s">
        <v>507</v>
      </c>
      <c r="V158" s="150" t="s">
        <v>507</v>
      </c>
      <c r="W158" s="161">
        <v>30.81</v>
      </c>
      <c r="X158" s="162" t="s">
        <v>507</v>
      </c>
      <c r="Y158" s="150" t="s">
        <v>507</v>
      </c>
      <c r="Z158" s="161">
        <v>25.67</v>
      </c>
      <c r="AA158" s="162" t="s">
        <v>507</v>
      </c>
      <c r="AB158" s="150" t="s">
        <v>507</v>
      </c>
      <c r="AC158" s="161">
        <v>23.76</v>
      </c>
      <c r="AD158" s="162" t="s">
        <v>507</v>
      </c>
      <c r="AE158" s="150" t="s">
        <v>507</v>
      </c>
      <c r="AF158" s="161">
        <v>10.99</v>
      </c>
      <c r="AG158" s="162" t="s">
        <v>507</v>
      </c>
      <c r="AH158" s="162" t="s">
        <v>507</v>
      </c>
      <c r="AI158" s="162" t="s">
        <v>507</v>
      </c>
      <c r="AJ158" s="150" t="s">
        <v>507</v>
      </c>
      <c r="AK158" s="150">
        <v>13.49</v>
      </c>
      <c r="AL158" s="162" t="s">
        <v>507</v>
      </c>
      <c r="AM158" s="162" t="s">
        <v>507</v>
      </c>
      <c r="AN158" s="162" t="s">
        <v>507</v>
      </c>
      <c r="AO158" s="150" t="s">
        <v>507</v>
      </c>
      <c r="AP158" s="150">
        <v>27.45</v>
      </c>
      <c r="AQ158" s="162" t="s">
        <v>507</v>
      </c>
      <c r="AR158" s="162" t="s">
        <v>507</v>
      </c>
      <c r="AS158" s="162" t="s">
        <v>507</v>
      </c>
      <c r="AT158" s="150" t="s">
        <v>507</v>
      </c>
      <c r="AU158" s="150">
        <v>25.69</v>
      </c>
      <c r="AV158" s="162" t="s">
        <v>507</v>
      </c>
      <c r="AW158" s="162" t="s">
        <v>507</v>
      </c>
      <c r="AX158" s="162" t="s">
        <v>507</v>
      </c>
      <c r="AY158" s="150" t="s">
        <v>507</v>
      </c>
      <c r="AZ158" s="150">
        <v>22.38</v>
      </c>
      <c r="BA158" s="162" t="s">
        <v>507</v>
      </c>
      <c r="BB158" s="162" t="s">
        <v>11</v>
      </c>
      <c r="BC158" s="162" t="s">
        <v>507</v>
      </c>
      <c r="BD158" s="150" t="s">
        <v>507</v>
      </c>
    </row>
    <row r="159" spans="1:56">
      <c r="A159" s="28" t="s">
        <v>51</v>
      </c>
      <c r="B159" s="10">
        <v>4.7</v>
      </c>
      <c r="C159" s="8" t="s">
        <v>507</v>
      </c>
      <c r="D159" s="9" t="s">
        <v>11</v>
      </c>
      <c r="E159" s="10">
        <v>7.61</v>
      </c>
      <c r="F159" s="8" t="s">
        <v>507</v>
      </c>
      <c r="G159" s="9" t="s">
        <v>507</v>
      </c>
      <c r="H159" s="10">
        <v>22.43</v>
      </c>
      <c r="I159" s="8" t="s">
        <v>507</v>
      </c>
      <c r="J159" s="9" t="s">
        <v>507</v>
      </c>
      <c r="K159" s="10">
        <v>24.36</v>
      </c>
      <c r="L159" s="8" t="s">
        <v>507</v>
      </c>
      <c r="M159" s="9" t="s">
        <v>507</v>
      </c>
      <c r="N159" s="10">
        <v>40.9</v>
      </c>
      <c r="O159" s="8" t="s">
        <v>507</v>
      </c>
      <c r="P159" s="9" t="s">
        <v>11</v>
      </c>
      <c r="Q159" s="161">
        <v>8.01</v>
      </c>
      <c r="R159" s="162" t="s">
        <v>507</v>
      </c>
      <c r="S159" s="150" t="s">
        <v>507</v>
      </c>
      <c r="T159" s="161">
        <v>9.8699999999999992</v>
      </c>
      <c r="U159" s="162" t="s">
        <v>507</v>
      </c>
      <c r="V159" s="150" t="s">
        <v>507</v>
      </c>
      <c r="W159" s="161">
        <v>18.62</v>
      </c>
      <c r="X159" s="162" t="s">
        <v>507</v>
      </c>
      <c r="Y159" s="150" t="s">
        <v>11</v>
      </c>
      <c r="Z159" s="161">
        <v>27.42</v>
      </c>
      <c r="AA159" s="162" t="s">
        <v>507</v>
      </c>
      <c r="AB159" s="150" t="s">
        <v>507</v>
      </c>
      <c r="AC159" s="161">
        <v>36.08</v>
      </c>
      <c r="AD159" s="162" t="s">
        <v>507</v>
      </c>
      <c r="AE159" s="150" t="s">
        <v>507</v>
      </c>
      <c r="AF159" s="161">
        <v>5.12</v>
      </c>
      <c r="AG159" s="162" t="s">
        <v>507</v>
      </c>
      <c r="AH159" s="162" t="s">
        <v>11</v>
      </c>
      <c r="AI159" s="162" t="s">
        <v>507</v>
      </c>
      <c r="AJ159" s="150" t="s">
        <v>507</v>
      </c>
      <c r="AK159" s="150">
        <v>6.52</v>
      </c>
      <c r="AL159" s="162" t="s">
        <v>507</v>
      </c>
      <c r="AM159" s="162" t="s">
        <v>11</v>
      </c>
      <c r="AN159" s="162" t="s">
        <v>507</v>
      </c>
      <c r="AO159" s="150" t="s">
        <v>507</v>
      </c>
      <c r="AP159" s="150">
        <v>21.46</v>
      </c>
      <c r="AQ159" s="162" t="s">
        <v>507</v>
      </c>
      <c r="AR159" s="162" t="s">
        <v>507</v>
      </c>
      <c r="AS159" s="162" t="s">
        <v>507</v>
      </c>
      <c r="AT159" s="150" t="s">
        <v>507</v>
      </c>
      <c r="AU159" s="150">
        <v>22.33</v>
      </c>
      <c r="AV159" s="162" t="s">
        <v>507</v>
      </c>
      <c r="AW159" s="162" t="s">
        <v>507</v>
      </c>
      <c r="AX159" s="162" t="s">
        <v>507</v>
      </c>
      <c r="AY159" s="150" t="s">
        <v>507</v>
      </c>
      <c r="AZ159" s="150">
        <v>44.56</v>
      </c>
      <c r="BA159" s="162" t="s">
        <v>507</v>
      </c>
      <c r="BB159" s="162" t="s">
        <v>11</v>
      </c>
      <c r="BC159" s="162" t="s">
        <v>507</v>
      </c>
      <c r="BD159" s="150" t="s">
        <v>507</v>
      </c>
    </row>
    <row r="160" spans="1:56" s="246" customFormat="1">
      <c r="A160" s="280" t="s">
        <v>52</v>
      </c>
      <c r="B160" s="34">
        <v>10.38</v>
      </c>
      <c r="C160" s="284" t="s">
        <v>507</v>
      </c>
      <c r="D160" s="285" t="s">
        <v>507</v>
      </c>
      <c r="E160" s="34">
        <v>8.3800000000000008</v>
      </c>
      <c r="F160" s="284" t="s">
        <v>507</v>
      </c>
      <c r="G160" s="285" t="s">
        <v>507</v>
      </c>
      <c r="H160" s="34">
        <v>24.11</v>
      </c>
      <c r="I160" s="284" t="s">
        <v>507</v>
      </c>
      <c r="J160" s="285" t="s">
        <v>507</v>
      </c>
      <c r="K160" s="34">
        <v>25.76</v>
      </c>
      <c r="L160" s="284" t="s">
        <v>507</v>
      </c>
      <c r="M160" s="285" t="s">
        <v>507</v>
      </c>
      <c r="N160" s="34">
        <v>31.37</v>
      </c>
      <c r="O160" s="284" t="s">
        <v>507</v>
      </c>
      <c r="P160" s="285" t="s">
        <v>507</v>
      </c>
      <c r="Q160" s="254">
        <v>11.18</v>
      </c>
      <c r="R160" s="281" t="s">
        <v>507</v>
      </c>
      <c r="S160" s="282" t="s">
        <v>507</v>
      </c>
      <c r="T160" s="254">
        <v>7.68</v>
      </c>
      <c r="U160" s="281" t="s">
        <v>507</v>
      </c>
      <c r="V160" s="282" t="s">
        <v>507</v>
      </c>
      <c r="W160" s="254">
        <v>21.74</v>
      </c>
      <c r="X160" s="281" t="s">
        <v>507</v>
      </c>
      <c r="Y160" s="282" t="s">
        <v>507</v>
      </c>
      <c r="Z160" s="254">
        <v>24.1</v>
      </c>
      <c r="AA160" s="281" t="s">
        <v>507</v>
      </c>
      <c r="AB160" s="282" t="s">
        <v>507</v>
      </c>
      <c r="AC160" s="254">
        <v>35.31</v>
      </c>
      <c r="AD160" s="281" t="s">
        <v>6</v>
      </c>
      <c r="AE160" s="282" t="s">
        <v>507</v>
      </c>
      <c r="AF160" s="254">
        <v>5.24</v>
      </c>
      <c r="AG160" s="281" t="s">
        <v>507</v>
      </c>
      <c r="AH160" s="281" t="s">
        <v>507</v>
      </c>
      <c r="AI160" s="281" t="s">
        <v>507</v>
      </c>
      <c r="AJ160" s="282" t="s">
        <v>507</v>
      </c>
      <c r="AK160" s="282">
        <v>1.32</v>
      </c>
      <c r="AL160" s="281" t="s">
        <v>507</v>
      </c>
      <c r="AM160" s="281" t="s">
        <v>11</v>
      </c>
      <c r="AN160" s="281" t="s">
        <v>217</v>
      </c>
      <c r="AO160" s="282" t="s">
        <v>507</v>
      </c>
      <c r="AP160" s="282">
        <v>7.42</v>
      </c>
      <c r="AQ160" s="281" t="s">
        <v>507</v>
      </c>
      <c r="AR160" s="281" t="s">
        <v>11</v>
      </c>
      <c r="AS160" s="281" t="s">
        <v>217</v>
      </c>
      <c r="AT160" s="282" t="s">
        <v>380</v>
      </c>
      <c r="AU160" s="282">
        <v>12.53</v>
      </c>
      <c r="AV160" s="281" t="s">
        <v>507</v>
      </c>
      <c r="AW160" s="281" t="s">
        <v>11</v>
      </c>
      <c r="AX160" s="281" t="s">
        <v>507</v>
      </c>
      <c r="AY160" s="282" t="s">
        <v>507</v>
      </c>
      <c r="AZ160" s="282">
        <v>73.489999999999995</v>
      </c>
      <c r="BA160" s="281" t="s">
        <v>6</v>
      </c>
      <c r="BB160" s="281" t="s">
        <v>11</v>
      </c>
      <c r="BC160" s="281" t="s">
        <v>217</v>
      </c>
      <c r="BD160" s="282" t="s">
        <v>380</v>
      </c>
    </row>
    <row r="161" spans="1:56" s="246" customFormat="1">
      <c r="A161" s="280" t="s">
        <v>53</v>
      </c>
      <c r="B161" s="34">
        <v>4.21</v>
      </c>
      <c r="C161" s="284" t="s">
        <v>507</v>
      </c>
      <c r="D161" s="285" t="s">
        <v>507</v>
      </c>
      <c r="E161" s="34">
        <v>9.17</v>
      </c>
      <c r="F161" s="284" t="s">
        <v>507</v>
      </c>
      <c r="G161" s="285" t="s">
        <v>507</v>
      </c>
      <c r="H161" s="34">
        <v>17.32</v>
      </c>
      <c r="I161" s="284" t="s">
        <v>507</v>
      </c>
      <c r="J161" s="285" t="s">
        <v>507</v>
      </c>
      <c r="K161" s="34">
        <v>22.03</v>
      </c>
      <c r="L161" s="284" t="s">
        <v>6</v>
      </c>
      <c r="M161" s="285" t="s">
        <v>507</v>
      </c>
      <c r="N161" s="34">
        <v>47.26</v>
      </c>
      <c r="O161" s="284" t="s">
        <v>6</v>
      </c>
      <c r="P161" s="285" t="s">
        <v>507</v>
      </c>
      <c r="Q161" s="254">
        <v>2.42</v>
      </c>
      <c r="R161" s="281" t="s">
        <v>507</v>
      </c>
      <c r="S161" s="282" t="s">
        <v>11</v>
      </c>
      <c r="T161" s="254">
        <v>11.61</v>
      </c>
      <c r="U161" s="281" t="s">
        <v>6</v>
      </c>
      <c r="V161" s="282" t="s">
        <v>507</v>
      </c>
      <c r="W161" s="254">
        <v>26.85</v>
      </c>
      <c r="X161" s="281" t="s">
        <v>6</v>
      </c>
      <c r="Y161" s="282" t="s">
        <v>507</v>
      </c>
      <c r="Z161" s="254">
        <v>23.86</v>
      </c>
      <c r="AA161" s="281" t="s">
        <v>6</v>
      </c>
      <c r="AB161" s="282" t="s">
        <v>507</v>
      </c>
      <c r="AC161" s="254">
        <v>35.270000000000003</v>
      </c>
      <c r="AD161" s="281" t="s">
        <v>507</v>
      </c>
      <c r="AE161" s="282" t="s">
        <v>507</v>
      </c>
      <c r="AF161" s="254">
        <v>9.35</v>
      </c>
      <c r="AG161" s="281" t="s">
        <v>507</v>
      </c>
      <c r="AH161" s="281" t="s">
        <v>507</v>
      </c>
      <c r="AI161" s="281" t="s">
        <v>507</v>
      </c>
      <c r="AJ161" s="282" t="s">
        <v>507</v>
      </c>
      <c r="AK161" s="282">
        <v>13.23</v>
      </c>
      <c r="AL161" s="281" t="s">
        <v>6</v>
      </c>
      <c r="AM161" s="281" t="s">
        <v>507</v>
      </c>
      <c r="AN161" s="281" t="s">
        <v>507</v>
      </c>
      <c r="AO161" s="282" t="s">
        <v>507</v>
      </c>
      <c r="AP161" s="282">
        <v>28.78</v>
      </c>
      <c r="AQ161" s="281" t="s">
        <v>6</v>
      </c>
      <c r="AR161" s="281" t="s">
        <v>507</v>
      </c>
      <c r="AS161" s="281" t="s">
        <v>507</v>
      </c>
      <c r="AT161" s="282" t="s">
        <v>507</v>
      </c>
      <c r="AU161" s="282">
        <v>33.31</v>
      </c>
      <c r="AV161" s="281" t="s">
        <v>507</v>
      </c>
      <c r="AW161" s="281" t="s">
        <v>507</v>
      </c>
      <c r="AX161" s="281" t="s">
        <v>507</v>
      </c>
      <c r="AY161" s="282" t="s">
        <v>507</v>
      </c>
      <c r="AZ161" s="282">
        <v>15.33</v>
      </c>
      <c r="BA161" s="281" t="s">
        <v>507</v>
      </c>
      <c r="BB161" s="281" t="s">
        <v>11</v>
      </c>
      <c r="BC161" s="281" t="s">
        <v>217</v>
      </c>
      <c r="BD161" s="282" t="s">
        <v>380</v>
      </c>
    </row>
    <row r="162" spans="1:56">
      <c r="A162" s="28" t="s">
        <v>54</v>
      </c>
      <c r="B162" s="10">
        <v>2.81</v>
      </c>
      <c r="C162" s="8" t="s">
        <v>507</v>
      </c>
      <c r="D162" s="9" t="s">
        <v>11</v>
      </c>
      <c r="E162" s="10">
        <v>13.7</v>
      </c>
      <c r="F162" s="8" t="s">
        <v>6</v>
      </c>
      <c r="G162" s="9" t="s">
        <v>507</v>
      </c>
      <c r="H162" s="10" t="s">
        <v>131</v>
      </c>
      <c r="I162" s="8" t="s">
        <v>507</v>
      </c>
      <c r="J162" s="9" t="s">
        <v>507</v>
      </c>
      <c r="K162" s="10">
        <v>25.26</v>
      </c>
      <c r="L162" s="8" t="s">
        <v>6</v>
      </c>
      <c r="M162" s="9" t="s">
        <v>507</v>
      </c>
      <c r="N162" s="10">
        <v>31.45</v>
      </c>
      <c r="O162" s="8" t="s">
        <v>6</v>
      </c>
      <c r="P162" s="9" t="s">
        <v>507</v>
      </c>
      <c r="Q162" s="161">
        <v>4.75</v>
      </c>
      <c r="R162" s="162" t="s">
        <v>507</v>
      </c>
      <c r="S162" s="150" t="s">
        <v>507</v>
      </c>
      <c r="T162" s="161">
        <v>11.81</v>
      </c>
      <c r="U162" s="162" t="s">
        <v>6</v>
      </c>
      <c r="V162" s="150" t="s">
        <v>507</v>
      </c>
      <c r="W162" s="161">
        <v>20.69</v>
      </c>
      <c r="X162" s="162" t="s">
        <v>6</v>
      </c>
      <c r="Y162" s="150" t="s">
        <v>507</v>
      </c>
      <c r="Z162" s="161">
        <v>23.36</v>
      </c>
      <c r="AA162" s="162" t="s">
        <v>6</v>
      </c>
      <c r="AB162" s="150" t="s">
        <v>507</v>
      </c>
      <c r="AC162" s="161">
        <v>39.380000000000003</v>
      </c>
      <c r="AD162" s="162" t="s">
        <v>6</v>
      </c>
      <c r="AE162" s="150" t="s">
        <v>507</v>
      </c>
      <c r="AF162" s="161">
        <v>6.25</v>
      </c>
      <c r="AG162" s="162" t="s">
        <v>507</v>
      </c>
      <c r="AH162" s="162" t="s">
        <v>507</v>
      </c>
      <c r="AI162" s="162" t="s">
        <v>507</v>
      </c>
      <c r="AJ162" s="150" t="s">
        <v>507</v>
      </c>
      <c r="AK162" s="150">
        <v>7.07</v>
      </c>
      <c r="AL162" s="162" t="s">
        <v>507</v>
      </c>
      <c r="AM162" s="162" t="s">
        <v>507</v>
      </c>
      <c r="AN162" s="162" t="s">
        <v>507</v>
      </c>
      <c r="AO162" s="150" t="s">
        <v>507</v>
      </c>
      <c r="AP162" s="150">
        <v>32.700000000000003</v>
      </c>
      <c r="AQ162" s="162" t="s">
        <v>507</v>
      </c>
      <c r="AR162" s="162" t="s">
        <v>507</v>
      </c>
      <c r="AS162" s="162" t="s">
        <v>507</v>
      </c>
      <c r="AT162" s="150" t="s">
        <v>507</v>
      </c>
      <c r="AU162" s="150">
        <v>32.32</v>
      </c>
      <c r="AV162" s="162" t="s">
        <v>6</v>
      </c>
      <c r="AW162" s="162" t="s">
        <v>507</v>
      </c>
      <c r="AX162" s="162" t="s">
        <v>507</v>
      </c>
      <c r="AY162" s="150" t="s">
        <v>507</v>
      </c>
      <c r="AZ162" s="150">
        <v>21.66</v>
      </c>
      <c r="BA162" s="162" t="s">
        <v>6</v>
      </c>
      <c r="BB162" s="162" t="s">
        <v>507</v>
      </c>
      <c r="BC162" s="162" t="s">
        <v>507</v>
      </c>
      <c r="BD162" s="150" t="s">
        <v>507</v>
      </c>
    </row>
    <row r="163" spans="1:56" s="246" customFormat="1">
      <c r="A163" s="280" t="s">
        <v>55</v>
      </c>
      <c r="B163" s="34">
        <v>7.1</v>
      </c>
      <c r="C163" s="284" t="s">
        <v>507</v>
      </c>
      <c r="D163" s="285" t="s">
        <v>507</v>
      </c>
      <c r="E163" s="34">
        <v>2.29</v>
      </c>
      <c r="F163" s="284" t="s">
        <v>507</v>
      </c>
      <c r="G163" s="285" t="s">
        <v>11</v>
      </c>
      <c r="H163" s="34">
        <v>16.170000000000002</v>
      </c>
      <c r="I163" s="284" t="s">
        <v>6</v>
      </c>
      <c r="J163" s="285" t="s">
        <v>507</v>
      </c>
      <c r="K163" s="34">
        <v>35.17</v>
      </c>
      <c r="L163" s="284" t="s">
        <v>6</v>
      </c>
      <c r="M163" s="285" t="s">
        <v>507</v>
      </c>
      <c r="N163" s="34">
        <v>39.28</v>
      </c>
      <c r="O163" s="284" t="s">
        <v>6</v>
      </c>
      <c r="P163" s="285" t="s">
        <v>507</v>
      </c>
      <c r="Q163" s="254">
        <v>6.43</v>
      </c>
      <c r="R163" s="281" t="s">
        <v>507</v>
      </c>
      <c r="S163" s="282" t="s">
        <v>11</v>
      </c>
      <c r="T163" s="254">
        <v>3.17</v>
      </c>
      <c r="U163" s="281" t="s">
        <v>507</v>
      </c>
      <c r="V163" s="282" t="s">
        <v>11</v>
      </c>
      <c r="W163" s="254">
        <v>32.93</v>
      </c>
      <c r="X163" s="281" t="s">
        <v>6</v>
      </c>
      <c r="Y163" s="282" t="s">
        <v>507</v>
      </c>
      <c r="Z163" s="254">
        <v>21.18</v>
      </c>
      <c r="AA163" s="281" t="s">
        <v>6</v>
      </c>
      <c r="AB163" s="282" t="s">
        <v>507</v>
      </c>
      <c r="AC163" s="254">
        <v>36.28</v>
      </c>
      <c r="AD163" s="281" t="s">
        <v>6</v>
      </c>
      <c r="AE163" s="282" t="s">
        <v>507</v>
      </c>
      <c r="AF163" s="254">
        <v>6.11</v>
      </c>
      <c r="AG163" s="281" t="s">
        <v>507</v>
      </c>
      <c r="AH163" s="281" t="s">
        <v>507</v>
      </c>
      <c r="AI163" s="281" t="s">
        <v>507</v>
      </c>
      <c r="AJ163" s="282" t="s">
        <v>507</v>
      </c>
      <c r="AK163" s="282">
        <v>13.32</v>
      </c>
      <c r="AL163" s="281" t="s">
        <v>507</v>
      </c>
      <c r="AM163" s="281" t="s">
        <v>507</v>
      </c>
      <c r="AN163" s="281" t="s">
        <v>217</v>
      </c>
      <c r="AO163" s="282" t="s">
        <v>380</v>
      </c>
      <c r="AP163" s="282">
        <v>25.74</v>
      </c>
      <c r="AQ163" s="281" t="s">
        <v>507</v>
      </c>
      <c r="AR163" s="281" t="s">
        <v>507</v>
      </c>
      <c r="AS163" s="281" t="s">
        <v>507</v>
      </c>
      <c r="AT163" s="282" t="s">
        <v>507</v>
      </c>
      <c r="AU163" s="282">
        <v>22.02</v>
      </c>
      <c r="AV163" s="281" t="s">
        <v>6</v>
      </c>
      <c r="AW163" s="281" t="s">
        <v>507</v>
      </c>
      <c r="AX163" s="281" t="s">
        <v>507</v>
      </c>
      <c r="AY163" s="282" t="s">
        <v>507</v>
      </c>
      <c r="AZ163" s="282">
        <v>32.82</v>
      </c>
      <c r="BA163" s="281" t="s">
        <v>6</v>
      </c>
      <c r="BB163" s="281" t="s">
        <v>507</v>
      </c>
      <c r="BC163" s="281" t="s">
        <v>507</v>
      </c>
      <c r="BD163" s="282" t="s">
        <v>507</v>
      </c>
    </row>
    <row r="164" spans="1:56">
      <c r="A164" s="27"/>
      <c r="B164" s="10"/>
      <c r="C164" s="8"/>
      <c r="D164" s="9"/>
      <c r="E164" s="10"/>
      <c r="F164" s="8"/>
      <c r="G164" s="9"/>
      <c r="H164" s="10"/>
      <c r="I164" s="8"/>
      <c r="J164" s="9"/>
      <c r="K164" s="10"/>
      <c r="L164" s="8"/>
      <c r="M164" s="9"/>
      <c r="N164" s="10"/>
      <c r="O164" s="8"/>
      <c r="P164" s="9"/>
      <c r="Q164" s="161"/>
      <c r="R164" s="162"/>
      <c r="S164" s="150"/>
      <c r="T164" s="161"/>
      <c r="U164" s="162"/>
      <c r="V164" s="150"/>
      <c r="W164" s="161"/>
      <c r="X164" s="162"/>
      <c r="Y164" s="150"/>
      <c r="Z164" s="161"/>
      <c r="AA164" s="162"/>
      <c r="AB164" s="150"/>
      <c r="AC164" s="161"/>
      <c r="AD164" s="162"/>
      <c r="AE164" s="150"/>
      <c r="AF164" s="161"/>
      <c r="AG164" s="162"/>
      <c r="AH164" s="162"/>
      <c r="AI164" s="162"/>
      <c r="AJ164" s="150"/>
      <c r="AK164" s="150"/>
      <c r="AL164" s="162"/>
      <c r="AM164" s="162"/>
      <c r="AN164" s="162"/>
      <c r="AO164" s="150"/>
      <c r="AP164" s="150"/>
      <c r="AQ164" s="162"/>
      <c r="AR164" s="162"/>
      <c r="AS164" s="162"/>
      <c r="AT164" s="150"/>
      <c r="AU164" s="150"/>
      <c r="AV164" s="162"/>
      <c r="AW164" s="162"/>
      <c r="AX164" s="162"/>
      <c r="AY164" s="150"/>
      <c r="AZ164" s="150"/>
      <c r="BA164" s="162"/>
      <c r="BB164" s="162"/>
      <c r="BC164" s="162"/>
      <c r="BD164" s="150"/>
    </row>
    <row r="165" spans="1:56">
      <c r="A165" s="25" t="s">
        <v>524</v>
      </c>
      <c r="B165" s="10"/>
      <c r="C165" s="8"/>
      <c r="D165" s="9"/>
      <c r="E165" s="10"/>
      <c r="F165" s="8"/>
      <c r="G165" s="9"/>
      <c r="H165" s="10"/>
      <c r="I165" s="8"/>
      <c r="J165" s="9"/>
      <c r="K165" s="10"/>
      <c r="L165" s="8"/>
      <c r="M165" s="9"/>
      <c r="N165" s="10"/>
      <c r="O165" s="8"/>
      <c r="P165" s="9"/>
      <c r="Q165" s="161"/>
      <c r="R165" s="162"/>
      <c r="S165" s="150"/>
      <c r="T165" s="161"/>
      <c r="U165" s="162"/>
      <c r="V165" s="150"/>
      <c r="W165" s="161"/>
      <c r="X165" s="162"/>
      <c r="Y165" s="150"/>
      <c r="Z165" s="161"/>
      <c r="AA165" s="162"/>
      <c r="AB165" s="150"/>
      <c r="AC165" s="161"/>
      <c r="AD165" s="162"/>
      <c r="AE165" s="150"/>
      <c r="AF165" s="161"/>
      <c r="AG165" s="162"/>
      <c r="AH165" s="162"/>
      <c r="AI165" s="162"/>
      <c r="AJ165" s="150"/>
      <c r="AK165" s="150"/>
      <c r="AL165" s="162"/>
      <c r="AM165" s="162"/>
      <c r="AN165" s="162"/>
      <c r="AO165" s="150"/>
      <c r="AP165" s="150"/>
      <c r="AQ165" s="162"/>
      <c r="AR165" s="162"/>
      <c r="AS165" s="162"/>
      <c r="AT165" s="150"/>
      <c r="AU165" s="150"/>
      <c r="AV165" s="162"/>
      <c r="AW165" s="162"/>
      <c r="AX165" s="162"/>
      <c r="AY165" s="150"/>
      <c r="AZ165" s="150"/>
      <c r="BA165" s="162"/>
      <c r="BB165" s="162"/>
      <c r="BC165" s="162"/>
      <c r="BD165" s="150"/>
    </row>
    <row r="166" spans="1:56">
      <c r="A166" s="24" t="s">
        <v>321</v>
      </c>
      <c r="B166" s="10">
        <v>4.9400000000000004</v>
      </c>
      <c r="C166" s="8" t="s">
        <v>129</v>
      </c>
      <c r="D166" s="9" t="s">
        <v>11</v>
      </c>
      <c r="E166" s="10">
        <v>12.86</v>
      </c>
      <c r="F166" s="8" t="s">
        <v>129</v>
      </c>
      <c r="G166" s="9" t="s">
        <v>507</v>
      </c>
      <c r="H166" s="10">
        <v>22.48</v>
      </c>
      <c r="I166" s="8" t="s">
        <v>129</v>
      </c>
      <c r="J166" s="9" t="s">
        <v>507</v>
      </c>
      <c r="K166" s="10">
        <v>24.43</v>
      </c>
      <c r="L166" s="8" t="s">
        <v>129</v>
      </c>
      <c r="M166" s="9" t="s">
        <v>507</v>
      </c>
      <c r="N166" s="10">
        <v>35.29</v>
      </c>
      <c r="O166" s="8" t="s">
        <v>129</v>
      </c>
      <c r="P166" s="9" t="s">
        <v>507</v>
      </c>
      <c r="Q166" s="161">
        <v>4.8899999999999997</v>
      </c>
      <c r="R166" s="162" t="s">
        <v>507</v>
      </c>
      <c r="S166" s="150" t="s">
        <v>11</v>
      </c>
      <c r="T166" s="161">
        <v>10.91</v>
      </c>
      <c r="U166" s="162" t="s">
        <v>507</v>
      </c>
      <c r="V166" s="150" t="s">
        <v>507</v>
      </c>
      <c r="W166" s="161">
        <v>29.98</v>
      </c>
      <c r="X166" s="162" t="s">
        <v>507</v>
      </c>
      <c r="Y166" s="150" t="s">
        <v>507</v>
      </c>
      <c r="Z166" s="161">
        <v>27.97</v>
      </c>
      <c r="AA166" s="162" t="s">
        <v>507</v>
      </c>
      <c r="AB166" s="150" t="s">
        <v>507</v>
      </c>
      <c r="AC166" s="161">
        <v>26.26</v>
      </c>
      <c r="AD166" s="162" t="s">
        <v>507</v>
      </c>
      <c r="AE166" s="150" t="s">
        <v>507</v>
      </c>
      <c r="AF166" s="161">
        <v>10.85</v>
      </c>
      <c r="AG166" s="162" t="s">
        <v>129</v>
      </c>
      <c r="AH166" s="162" t="s">
        <v>507</v>
      </c>
      <c r="AI166" s="162" t="s">
        <v>507</v>
      </c>
      <c r="AJ166" s="150" t="s">
        <v>507</v>
      </c>
      <c r="AK166" s="150">
        <v>10.51</v>
      </c>
      <c r="AL166" s="162" t="s">
        <v>129</v>
      </c>
      <c r="AM166" s="162" t="s">
        <v>507</v>
      </c>
      <c r="AN166" s="162" t="s">
        <v>507</v>
      </c>
      <c r="AO166" s="150" t="s">
        <v>507</v>
      </c>
      <c r="AP166" s="150">
        <v>26.37</v>
      </c>
      <c r="AQ166" s="162" t="s">
        <v>129</v>
      </c>
      <c r="AR166" s="162" t="s">
        <v>507</v>
      </c>
      <c r="AS166" s="162" t="s">
        <v>507</v>
      </c>
      <c r="AT166" s="150" t="s">
        <v>507</v>
      </c>
      <c r="AU166" s="150">
        <v>25.11</v>
      </c>
      <c r="AV166" s="162" t="s">
        <v>129</v>
      </c>
      <c r="AW166" s="162" t="s">
        <v>507</v>
      </c>
      <c r="AX166" s="162" t="s">
        <v>507</v>
      </c>
      <c r="AY166" s="150" t="s">
        <v>507</v>
      </c>
      <c r="AZ166" s="150">
        <v>27.16</v>
      </c>
      <c r="BA166" s="162" t="s">
        <v>129</v>
      </c>
      <c r="BB166" s="162" t="s">
        <v>507</v>
      </c>
      <c r="BC166" s="162" t="s">
        <v>507</v>
      </c>
      <c r="BD166" s="150" t="s">
        <v>507</v>
      </c>
    </row>
    <row r="167" spans="1:56">
      <c r="A167" s="24" t="s">
        <v>102</v>
      </c>
      <c r="B167" s="10">
        <v>5.0199999999999996</v>
      </c>
      <c r="C167" s="8" t="s">
        <v>507</v>
      </c>
      <c r="D167" s="9" t="s">
        <v>11</v>
      </c>
      <c r="E167" s="10">
        <v>10.87</v>
      </c>
      <c r="F167" s="8" t="s">
        <v>507</v>
      </c>
      <c r="G167" s="9" t="s">
        <v>507</v>
      </c>
      <c r="H167" s="10">
        <v>32.090000000000003</v>
      </c>
      <c r="I167" s="8" t="s">
        <v>507</v>
      </c>
      <c r="J167" s="9" t="s">
        <v>507</v>
      </c>
      <c r="K167" s="10">
        <v>28.04</v>
      </c>
      <c r="L167" s="8" t="s">
        <v>507</v>
      </c>
      <c r="M167" s="9" t="s">
        <v>507</v>
      </c>
      <c r="N167" s="10">
        <v>23.98</v>
      </c>
      <c r="O167" s="8" t="s">
        <v>507</v>
      </c>
      <c r="P167" s="9" t="s">
        <v>507</v>
      </c>
      <c r="Q167" s="161">
        <v>7.44</v>
      </c>
      <c r="R167" s="162" t="s">
        <v>129</v>
      </c>
      <c r="S167" s="150" t="s">
        <v>507</v>
      </c>
      <c r="T167" s="161">
        <v>10.09</v>
      </c>
      <c r="U167" s="162" t="s">
        <v>129</v>
      </c>
      <c r="V167" s="150" t="s">
        <v>507</v>
      </c>
      <c r="W167" s="161">
        <v>27.2</v>
      </c>
      <c r="X167" s="162" t="s">
        <v>129</v>
      </c>
      <c r="Y167" s="150" t="s">
        <v>507</v>
      </c>
      <c r="Z167" s="161">
        <v>22.68</v>
      </c>
      <c r="AA167" s="162" t="s">
        <v>129</v>
      </c>
      <c r="AB167" s="150" t="s">
        <v>507</v>
      </c>
      <c r="AC167" s="161">
        <v>32.6</v>
      </c>
      <c r="AD167" s="162" t="s">
        <v>129</v>
      </c>
      <c r="AE167" s="150" t="s">
        <v>507</v>
      </c>
      <c r="AF167" s="161">
        <v>4.21</v>
      </c>
      <c r="AG167" s="162" t="s">
        <v>129</v>
      </c>
      <c r="AH167" s="162" t="s">
        <v>11</v>
      </c>
      <c r="AI167" s="162" t="s">
        <v>507</v>
      </c>
      <c r="AJ167" s="150" t="s">
        <v>507</v>
      </c>
      <c r="AK167" s="150">
        <v>9.75</v>
      </c>
      <c r="AL167" s="162" t="s">
        <v>129</v>
      </c>
      <c r="AM167" s="162" t="s">
        <v>507</v>
      </c>
      <c r="AN167" s="162" t="s">
        <v>507</v>
      </c>
      <c r="AO167" s="150" t="s">
        <v>507</v>
      </c>
      <c r="AP167" s="150">
        <v>25.19</v>
      </c>
      <c r="AQ167" s="162" t="s">
        <v>129</v>
      </c>
      <c r="AR167" s="162" t="s">
        <v>507</v>
      </c>
      <c r="AS167" s="162" t="s">
        <v>507</v>
      </c>
      <c r="AT167" s="150" t="s">
        <v>507</v>
      </c>
      <c r="AU167" s="150">
        <v>28.82</v>
      </c>
      <c r="AV167" s="162" t="s">
        <v>129</v>
      </c>
      <c r="AW167" s="162" t="s">
        <v>507</v>
      </c>
      <c r="AX167" s="162" t="s">
        <v>507</v>
      </c>
      <c r="AY167" s="150" t="s">
        <v>507</v>
      </c>
      <c r="AZ167" s="150">
        <v>32.03</v>
      </c>
      <c r="BA167" s="162" t="s">
        <v>129</v>
      </c>
      <c r="BB167" s="162" t="s">
        <v>507</v>
      </c>
      <c r="BC167" s="162" t="s">
        <v>507</v>
      </c>
      <c r="BD167" s="150" t="s">
        <v>507</v>
      </c>
    </row>
    <row r="168" spans="1:56">
      <c r="A168" s="24" t="s">
        <v>103</v>
      </c>
      <c r="B168" s="10">
        <v>4.5999999999999996</v>
      </c>
      <c r="C168" s="8" t="s">
        <v>507</v>
      </c>
      <c r="D168" s="9" t="s">
        <v>11</v>
      </c>
      <c r="E168" s="10">
        <v>10.39</v>
      </c>
      <c r="F168" s="8" t="s">
        <v>507</v>
      </c>
      <c r="G168" s="9" t="s">
        <v>507</v>
      </c>
      <c r="H168" s="10">
        <v>27.51</v>
      </c>
      <c r="I168" s="8" t="s">
        <v>507</v>
      </c>
      <c r="J168" s="9" t="s">
        <v>507</v>
      </c>
      <c r="K168" s="10">
        <v>26.23</v>
      </c>
      <c r="L168" s="8" t="s">
        <v>507</v>
      </c>
      <c r="M168" s="9" t="s">
        <v>507</v>
      </c>
      <c r="N168" s="10">
        <v>31.27</v>
      </c>
      <c r="O168" s="8" t="s">
        <v>507</v>
      </c>
      <c r="P168" s="9" t="s">
        <v>507</v>
      </c>
      <c r="Q168" s="161">
        <v>8.7799999999999994</v>
      </c>
      <c r="R168" s="162" t="s">
        <v>507</v>
      </c>
      <c r="S168" s="150" t="s">
        <v>507</v>
      </c>
      <c r="T168" s="161">
        <v>11.05</v>
      </c>
      <c r="U168" s="162" t="s">
        <v>507</v>
      </c>
      <c r="V168" s="150" t="s">
        <v>507</v>
      </c>
      <c r="W168" s="161">
        <v>28.86</v>
      </c>
      <c r="X168" s="162" t="s">
        <v>507</v>
      </c>
      <c r="Y168" s="150" t="s">
        <v>507</v>
      </c>
      <c r="Z168" s="161">
        <v>24.34</v>
      </c>
      <c r="AA168" s="162" t="s">
        <v>507</v>
      </c>
      <c r="AB168" s="150" t="s">
        <v>507</v>
      </c>
      <c r="AC168" s="161">
        <v>26.98</v>
      </c>
      <c r="AD168" s="162" t="s">
        <v>507</v>
      </c>
      <c r="AE168" s="150" t="s">
        <v>507</v>
      </c>
      <c r="AF168" s="161">
        <v>6.56</v>
      </c>
      <c r="AG168" s="162" t="s">
        <v>129</v>
      </c>
      <c r="AH168" s="162" t="s">
        <v>11</v>
      </c>
      <c r="AI168" s="162" t="s">
        <v>507</v>
      </c>
      <c r="AJ168" s="150" t="s">
        <v>507</v>
      </c>
      <c r="AK168" s="150">
        <v>15.06</v>
      </c>
      <c r="AL168" s="162" t="s">
        <v>129</v>
      </c>
      <c r="AM168" s="162" t="s">
        <v>507</v>
      </c>
      <c r="AN168" s="162" t="s">
        <v>507</v>
      </c>
      <c r="AO168" s="150" t="s">
        <v>507</v>
      </c>
      <c r="AP168" s="150">
        <v>24.41</v>
      </c>
      <c r="AQ168" s="162" t="s">
        <v>129</v>
      </c>
      <c r="AR168" s="162" t="s">
        <v>507</v>
      </c>
      <c r="AS168" s="162" t="s">
        <v>507</v>
      </c>
      <c r="AT168" s="150" t="s">
        <v>507</v>
      </c>
      <c r="AU168" s="150">
        <v>24.2</v>
      </c>
      <c r="AV168" s="162" t="s">
        <v>129</v>
      </c>
      <c r="AW168" s="162" t="s">
        <v>507</v>
      </c>
      <c r="AX168" s="162" t="s">
        <v>507</v>
      </c>
      <c r="AY168" s="150" t="s">
        <v>507</v>
      </c>
      <c r="AZ168" s="150">
        <v>29.78</v>
      </c>
      <c r="BA168" s="162" t="s">
        <v>129</v>
      </c>
      <c r="BB168" s="162" t="s">
        <v>507</v>
      </c>
      <c r="BC168" s="162" t="s">
        <v>507</v>
      </c>
      <c r="BD168" s="150" t="s">
        <v>507</v>
      </c>
    </row>
    <row r="169" spans="1:56">
      <c r="A169" s="24" t="s">
        <v>104</v>
      </c>
      <c r="B169" s="10">
        <v>9.4</v>
      </c>
      <c r="C169" s="8" t="s">
        <v>507</v>
      </c>
      <c r="D169" s="9" t="s">
        <v>507</v>
      </c>
      <c r="E169" s="10">
        <v>10.69</v>
      </c>
      <c r="F169" s="8" t="s">
        <v>507</v>
      </c>
      <c r="G169" s="9" t="s">
        <v>507</v>
      </c>
      <c r="H169" s="10">
        <v>23.39</v>
      </c>
      <c r="I169" s="8" t="s">
        <v>507</v>
      </c>
      <c r="J169" s="9" t="s">
        <v>507</v>
      </c>
      <c r="K169" s="10">
        <v>23.88</v>
      </c>
      <c r="L169" s="8" t="s">
        <v>507</v>
      </c>
      <c r="M169" s="9" t="s">
        <v>507</v>
      </c>
      <c r="N169" s="10">
        <v>32.65</v>
      </c>
      <c r="O169" s="8" t="s">
        <v>507</v>
      </c>
      <c r="P169" s="9" t="s">
        <v>507</v>
      </c>
      <c r="Q169" s="161">
        <v>7.89</v>
      </c>
      <c r="R169" s="162" t="s">
        <v>129</v>
      </c>
      <c r="S169" s="150" t="s">
        <v>507</v>
      </c>
      <c r="T169" s="161">
        <v>10.73</v>
      </c>
      <c r="U169" s="162" t="s">
        <v>129</v>
      </c>
      <c r="V169" s="150" t="s">
        <v>507</v>
      </c>
      <c r="W169" s="161">
        <v>26.51</v>
      </c>
      <c r="X169" s="162" t="s">
        <v>129</v>
      </c>
      <c r="Y169" s="150" t="s">
        <v>507</v>
      </c>
      <c r="Z169" s="161">
        <v>21.73</v>
      </c>
      <c r="AA169" s="162" t="s">
        <v>129</v>
      </c>
      <c r="AB169" s="150" t="s">
        <v>507</v>
      </c>
      <c r="AC169" s="161">
        <v>33.14</v>
      </c>
      <c r="AD169" s="162" t="s">
        <v>129</v>
      </c>
      <c r="AE169" s="150" t="s">
        <v>507</v>
      </c>
      <c r="AF169" s="161">
        <v>8.48</v>
      </c>
      <c r="AG169" s="162" t="s">
        <v>129</v>
      </c>
      <c r="AH169" s="162" t="s">
        <v>507</v>
      </c>
      <c r="AI169" s="162" t="s">
        <v>507</v>
      </c>
      <c r="AJ169" s="150" t="s">
        <v>507</v>
      </c>
      <c r="AK169" s="150">
        <v>11.42</v>
      </c>
      <c r="AL169" s="162" t="s">
        <v>129</v>
      </c>
      <c r="AM169" s="162" t="s">
        <v>507</v>
      </c>
      <c r="AN169" s="162" t="s">
        <v>507</v>
      </c>
      <c r="AO169" s="150" t="s">
        <v>507</v>
      </c>
      <c r="AP169" s="150">
        <v>24.83</v>
      </c>
      <c r="AQ169" s="162" t="s">
        <v>129</v>
      </c>
      <c r="AR169" s="162" t="s">
        <v>507</v>
      </c>
      <c r="AS169" s="162" t="s">
        <v>507</v>
      </c>
      <c r="AT169" s="150" t="s">
        <v>507</v>
      </c>
      <c r="AU169" s="150">
        <v>30.26</v>
      </c>
      <c r="AV169" s="162" t="s">
        <v>129</v>
      </c>
      <c r="AW169" s="162" t="s">
        <v>507</v>
      </c>
      <c r="AX169" s="162" t="s">
        <v>507</v>
      </c>
      <c r="AY169" s="150" t="s">
        <v>507</v>
      </c>
      <c r="AZ169" s="150">
        <v>25.01</v>
      </c>
      <c r="BA169" s="162" t="s">
        <v>129</v>
      </c>
      <c r="BB169" s="162" t="s">
        <v>507</v>
      </c>
      <c r="BC169" s="162" t="s">
        <v>507</v>
      </c>
      <c r="BD169" s="150" t="s">
        <v>507</v>
      </c>
    </row>
    <row r="170" spans="1:56">
      <c r="A170" s="24" t="s">
        <v>105</v>
      </c>
      <c r="B170" s="10">
        <v>6.97</v>
      </c>
      <c r="C170" s="8" t="s">
        <v>129</v>
      </c>
      <c r="D170" s="9" t="s">
        <v>507</v>
      </c>
      <c r="E170" s="10">
        <v>12.5</v>
      </c>
      <c r="F170" s="8" t="s">
        <v>129</v>
      </c>
      <c r="G170" s="9" t="s">
        <v>507</v>
      </c>
      <c r="H170" s="10">
        <v>25.42</v>
      </c>
      <c r="I170" s="8" t="s">
        <v>129</v>
      </c>
      <c r="J170" s="9" t="s">
        <v>507</v>
      </c>
      <c r="K170" s="10">
        <v>24.13</v>
      </c>
      <c r="L170" s="8" t="s">
        <v>129</v>
      </c>
      <c r="M170" s="9" t="s">
        <v>507</v>
      </c>
      <c r="N170" s="10">
        <v>30.98</v>
      </c>
      <c r="O170" s="8" t="s">
        <v>129</v>
      </c>
      <c r="P170" s="9" t="s">
        <v>507</v>
      </c>
      <c r="Q170" s="161">
        <v>10.36</v>
      </c>
      <c r="R170" s="162" t="s">
        <v>507</v>
      </c>
      <c r="S170" s="150" t="s">
        <v>507</v>
      </c>
      <c r="T170" s="161">
        <v>9.86</v>
      </c>
      <c r="U170" s="162" t="s">
        <v>507</v>
      </c>
      <c r="V170" s="150" t="s">
        <v>507</v>
      </c>
      <c r="W170" s="161">
        <v>26.69</v>
      </c>
      <c r="X170" s="162" t="s">
        <v>507</v>
      </c>
      <c r="Y170" s="150" t="s">
        <v>507</v>
      </c>
      <c r="Z170" s="161">
        <v>26.62</v>
      </c>
      <c r="AA170" s="162" t="s">
        <v>507</v>
      </c>
      <c r="AB170" s="150" t="s">
        <v>507</v>
      </c>
      <c r="AC170" s="161">
        <v>26.47</v>
      </c>
      <c r="AD170" s="162" t="s">
        <v>507</v>
      </c>
      <c r="AE170" s="150" t="s">
        <v>507</v>
      </c>
      <c r="AF170" s="161">
        <v>12.35</v>
      </c>
      <c r="AG170" s="162" t="s">
        <v>129</v>
      </c>
      <c r="AH170" s="162" t="s">
        <v>507</v>
      </c>
      <c r="AI170" s="162" t="s">
        <v>507</v>
      </c>
      <c r="AJ170" s="150" t="s">
        <v>507</v>
      </c>
      <c r="AK170" s="150">
        <v>10.89</v>
      </c>
      <c r="AL170" s="162" t="s">
        <v>129</v>
      </c>
      <c r="AM170" s="162" t="s">
        <v>507</v>
      </c>
      <c r="AN170" s="162" t="s">
        <v>507</v>
      </c>
      <c r="AO170" s="150" t="s">
        <v>507</v>
      </c>
      <c r="AP170" s="150">
        <v>25.77</v>
      </c>
      <c r="AQ170" s="162" t="s">
        <v>129</v>
      </c>
      <c r="AR170" s="162" t="s">
        <v>507</v>
      </c>
      <c r="AS170" s="162" t="s">
        <v>507</v>
      </c>
      <c r="AT170" s="150" t="s">
        <v>507</v>
      </c>
      <c r="AU170" s="150">
        <v>22.06</v>
      </c>
      <c r="AV170" s="162" t="s">
        <v>129</v>
      </c>
      <c r="AW170" s="162" t="s">
        <v>507</v>
      </c>
      <c r="AX170" s="162" t="s">
        <v>507</v>
      </c>
      <c r="AY170" s="150" t="s">
        <v>507</v>
      </c>
      <c r="AZ170" s="150">
        <v>28.93</v>
      </c>
      <c r="BA170" s="162" t="s">
        <v>129</v>
      </c>
      <c r="BB170" s="162" t="s">
        <v>507</v>
      </c>
      <c r="BC170" s="162" t="s">
        <v>507</v>
      </c>
      <c r="BD170" s="150" t="s">
        <v>507</v>
      </c>
    </row>
    <row r="171" spans="1:56">
      <c r="A171" s="24" t="s">
        <v>106</v>
      </c>
      <c r="B171" s="10">
        <v>9.65</v>
      </c>
      <c r="C171" s="8" t="s">
        <v>507</v>
      </c>
      <c r="D171" s="9" t="s">
        <v>507</v>
      </c>
      <c r="E171" s="10">
        <v>13.41</v>
      </c>
      <c r="F171" s="8" t="s">
        <v>507</v>
      </c>
      <c r="G171" s="9" t="s">
        <v>507</v>
      </c>
      <c r="H171" s="10">
        <v>25.97</v>
      </c>
      <c r="I171" s="8" t="s">
        <v>507</v>
      </c>
      <c r="J171" s="9" t="s">
        <v>507</v>
      </c>
      <c r="K171" s="10">
        <v>21.95</v>
      </c>
      <c r="L171" s="8" t="s">
        <v>507</v>
      </c>
      <c r="M171" s="9" t="s">
        <v>507</v>
      </c>
      <c r="N171" s="10">
        <v>29.02</v>
      </c>
      <c r="O171" s="8" t="s">
        <v>507</v>
      </c>
      <c r="P171" s="9" t="s">
        <v>507</v>
      </c>
      <c r="Q171" s="161">
        <v>11.89</v>
      </c>
      <c r="R171" s="162" t="s">
        <v>129</v>
      </c>
      <c r="S171" s="150" t="s">
        <v>507</v>
      </c>
      <c r="T171" s="161">
        <v>12.66</v>
      </c>
      <c r="U171" s="162" t="s">
        <v>129</v>
      </c>
      <c r="V171" s="150" t="s">
        <v>507</v>
      </c>
      <c r="W171" s="161">
        <v>24.1</v>
      </c>
      <c r="X171" s="162" t="s">
        <v>129</v>
      </c>
      <c r="Y171" s="150" t="s">
        <v>507</v>
      </c>
      <c r="Z171" s="161">
        <v>23.43</v>
      </c>
      <c r="AA171" s="162" t="s">
        <v>129</v>
      </c>
      <c r="AB171" s="150" t="s">
        <v>507</v>
      </c>
      <c r="AC171" s="161">
        <v>27.92</v>
      </c>
      <c r="AD171" s="162" t="s">
        <v>129</v>
      </c>
      <c r="AE171" s="150" t="s">
        <v>507</v>
      </c>
      <c r="AF171" s="161">
        <v>6.84</v>
      </c>
      <c r="AG171" s="162" t="s">
        <v>129</v>
      </c>
      <c r="AH171" s="162" t="s">
        <v>11</v>
      </c>
      <c r="AI171" s="162" t="s">
        <v>507</v>
      </c>
      <c r="AJ171" s="150" t="s">
        <v>507</v>
      </c>
      <c r="AK171" s="150">
        <v>10.34</v>
      </c>
      <c r="AL171" s="162" t="s">
        <v>129</v>
      </c>
      <c r="AM171" s="162" t="s">
        <v>507</v>
      </c>
      <c r="AN171" s="162" t="s">
        <v>507</v>
      </c>
      <c r="AO171" s="150" t="s">
        <v>507</v>
      </c>
      <c r="AP171" s="150">
        <v>27.4</v>
      </c>
      <c r="AQ171" s="162" t="s">
        <v>129</v>
      </c>
      <c r="AR171" s="162" t="s">
        <v>507</v>
      </c>
      <c r="AS171" s="162" t="s">
        <v>507</v>
      </c>
      <c r="AT171" s="150" t="s">
        <v>507</v>
      </c>
      <c r="AU171" s="150">
        <v>24.36</v>
      </c>
      <c r="AV171" s="162" t="s">
        <v>129</v>
      </c>
      <c r="AW171" s="162" t="s">
        <v>507</v>
      </c>
      <c r="AX171" s="162" t="s">
        <v>507</v>
      </c>
      <c r="AY171" s="150" t="s">
        <v>507</v>
      </c>
      <c r="AZ171" s="150">
        <v>31.06</v>
      </c>
      <c r="BA171" s="162" t="s">
        <v>129</v>
      </c>
      <c r="BB171" s="162" t="s">
        <v>507</v>
      </c>
      <c r="BC171" s="162" t="s">
        <v>507</v>
      </c>
      <c r="BD171" s="150" t="s">
        <v>507</v>
      </c>
    </row>
    <row r="172" spans="1:56">
      <c r="A172" s="24" t="s">
        <v>107</v>
      </c>
      <c r="B172" s="10">
        <v>10.71</v>
      </c>
      <c r="C172" s="8" t="s">
        <v>507</v>
      </c>
      <c r="D172" s="9" t="s">
        <v>507</v>
      </c>
      <c r="E172" s="10">
        <v>15.65</v>
      </c>
      <c r="F172" s="8" t="s">
        <v>507</v>
      </c>
      <c r="G172" s="9" t="s">
        <v>507</v>
      </c>
      <c r="H172" s="10">
        <v>24.62</v>
      </c>
      <c r="I172" s="8" t="s">
        <v>507</v>
      </c>
      <c r="J172" s="9" t="s">
        <v>507</v>
      </c>
      <c r="K172" s="10">
        <v>22.86</v>
      </c>
      <c r="L172" s="8" t="s">
        <v>507</v>
      </c>
      <c r="M172" s="9" t="s">
        <v>507</v>
      </c>
      <c r="N172" s="10">
        <v>26.16</v>
      </c>
      <c r="O172" s="8" t="s">
        <v>507</v>
      </c>
      <c r="P172" s="9" t="s">
        <v>507</v>
      </c>
      <c r="Q172" s="161">
        <v>12.63</v>
      </c>
      <c r="R172" s="162" t="s">
        <v>507</v>
      </c>
      <c r="S172" s="150" t="s">
        <v>507</v>
      </c>
      <c r="T172" s="161">
        <v>9.49</v>
      </c>
      <c r="U172" s="162" t="s">
        <v>507</v>
      </c>
      <c r="V172" s="150" t="s">
        <v>507</v>
      </c>
      <c r="W172" s="161">
        <v>24.09</v>
      </c>
      <c r="X172" s="162" t="s">
        <v>507</v>
      </c>
      <c r="Y172" s="150" t="s">
        <v>507</v>
      </c>
      <c r="Z172" s="161">
        <v>22.55</v>
      </c>
      <c r="AA172" s="162" t="s">
        <v>507</v>
      </c>
      <c r="AB172" s="150" t="s">
        <v>507</v>
      </c>
      <c r="AC172" s="161">
        <v>31.24</v>
      </c>
      <c r="AD172" s="162" t="s">
        <v>507</v>
      </c>
      <c r="AE172" s="150" t="s">
        <v>507</v>
      </c>
      <c r="AF172" s="161">
        <v>12.79</v>
      </c>
      <c r="AG172" s="162" t="s">
        <v>129</v>
      </c>
      <c r="AH172" s="162" t="s">
        <v>507</v>
      </c>
      <c r="AI172" s="162" t="s">
        <v>507</v>
      </c>
      <c r="AJ172" s="150" t="s">
        <v>507</v>
      </c>
      <c r="AK172" s="150">
        <v>10.95</v>
      </c>
      <c r="AL172" s="162" t="s">
        <v>129</v>
      </c>
      <c r="AM172" s="162" t="s">
        <v>507</v>
      </c>
      <c r="AN172" s="162" t="s">
        <v>507</v>
      </c>
      <c r="AO172" s="150" t="s">
        <v>507</v>
      </c>
      <c r="AP172" s="150">
        <v>24.32</v>
      </c>
      <c r="AQ172" s="162" t="s">
        <v>129</v>
      </c>
      <c r="AR172" s="162" t="s">
        <v>507</v>
      </c>
      <c r="AS172" s="162" t="s">
        <v>507</v>
      </c>
      <c r="AT172" s="150" t="s">
        <v>507</v>
      </c>
      <c r="AU172" s="150">
        <v>22.06</v>
      </c>
      <c r="AV172" s="162" t="s">
        <v>129</v>
      </c>
      <c r="AW172" s="162" t="s">
        <v>507</v>
      </c>
      <c r="AX172" s="162" t="s">
        <v>507</v>
      </c>
      <c r="AY172" s="150" t="s">
        <v>507</v>
      </c>
      <c r="AZ172" s="150">
        <v>29.88</v>
      </c>
      <c r="BA172" s="162" t="s">
        <v>129</v>
      </c>
      <c r="BB172" s="162" t="s">
        <v>507</v>
      </c>
      <c r="BC172" s="162" t="s">
        <v>507</v>
      </c>
      <c r="BD172" s="150" t="s">
        <v>507</v>
      </c>
    </row>
    <row r="173" spans="1:56">
      <c r="A173" s="24" t="s">
        <v>108</v>
      </c>
      <c r="B173" s="10">
        <v>12.56</v>
      </c>
      <c r="C173" s="8" t="s">
        <v>507</v>
      </c>
      <c r="D173" s="9" t="s">
        <v>507</v>
      </c>
      <c r="E173" s="10">
        <v>12.01</v>
      </c>
      <c r="F173" s="8" t="s">
        <v>507</v>
      </c>
      <c r="G173" s="9" t="s">
        <v>507</v>
      </c>
      <c r="H173" s="10">
        <v>26.3</v>
      </c>
      <c r="I173" s="8" t="s">
        <v>507</v>
      </c>
      <c r="J173" s="9" t="s">
        <v>507</v>
      </c>
      <c r="K173" s="10">
        <v>20.87</v>
      </c>
      <c r="L173" s="8" t="s">
        <v>507</v>
      </c>
      <c r="M173" s="9" t="s">
        <v>507</v>
      </c>
      <c r="N173" s="10">
        <v>28.25</v>
      </c>
      <c r="O173" s="8" t="s">
        <v>507</v>
      </c>
      <c r="P173" s="9" t="s">
        <v>507</v>
      </c>
      <c r="Q173" s="161">
        <v>13.27</v>
      </c>
      <c r="R173" s="162" t="s">
        <v>507</v>
      </c>
      <c r="S173" s="150" t="s">
        <v>507</v>
      </c>
      <c r="T173" s="161">
        <v>14.17</v>
      </c>
      <c r="U173" s="162" t="s">
        <v>507</v>
      </c>
      <c r="V173" s="150" t="s">
        <v>507</v>
      </c>
      <c r="W173" s="161">
        <v>25.96</v>
      </c>
      <c r="X173" s="162" t="s">
        <v>507</v>
      </c>
      <c r="Y173" s="150" t="s">
        <v>507</v>
      </c>
      <c r="Z173" s="161">
        <v>21.86</v>
      </c>
      <c r="AA173" s="162" t="s">
        <v>507</v>
      </c>
      <c r="AB173" s="150" t="s">
        <v>507</v>
      </c>
      <c r="AC173" s="161">
        <v>24.73</v>
      </c>
      <c r="AD173" s="162" t="s">
        <v>507</v>
      </c>
      <c r="AE173" s="150" t="s">
        <v>507</v>
      </c>
      <c r="AF173" s="161">
        <v>12.17</v>
      </c>
      <c r="AG173" s="162" t="s">
        <v>507</v>
      </c>
      <c r="AH173" s="162" t="s">
        <v>507</v>
      </c>
      <c r="AI173" s="162" t="s">
        <v>507</v>
      </c>
      <c r="AJ173" s="150" t="s">
        <v>507</v>
      </c>
      <c r="AK173" s="150">
        <v>9.33</v>
      </c>
      <c r="AL173" s="162" t="s">
        <v>507</v>
      </c>
      <c r="AM173" s="162" t="s">
        <v>507</v>
      </c>
      <c r="AN173" s="162" t="s">
        <v>507</v>
      </c>
      <c r="AO173" s="150" t="s">
        <v>507</v>
      </c>
      <c r="AP173" s="150">
        <v>23.34</v>
      </c>
      <c r="AQ173" s="162" t="s">
        <v>507</v>
      </c>
      <c r="AR173" s="162" t="s">
        <v>507</v>
      </c>
      <c r="AS173" s="162" t="s">
        <v>507</v>
      </c>
      <c r="AT173" s="150" t="s">
        <v>507</v>
      </c>
      <c r="AU173" s="150">
        <v>24.39</v>
      </c>
      <c r="AV173" s="162" t="s">
        <v>507</v>
      </c>
      <c r="AW173" s="162" t="s">
        <v>507</v>
      </c>
      <c r="AX173" s="162" t="s">
        <v>507</v>
      </c>
      <c r="AY173" s="150" t="s">
        <v>507</v>
      </c>
      <c r="AZ173" s="150">
        <v>30.77</v>
      </c>
      <c r="BA173" s="162" t="s">
        <v>507</v>
      </c>
      <c r="BB173" s="162" t="s">
        <v>507</v>
      </c>
      <c r="BC173" s="162" t="s">
        <v>507</v>
      </c>
      <c r="BD173" s="150" t="s">
        <v>507</v>
      </c>
    </row>
    <row r="174" spans="1:56">
      <c r="A174" s="24" t="s">
        <v>109</v>
      </c>
      <c r="B174" s="10">
        <v>14.74</v>
      </c>
      <c r="C174" s="8" t="s">
        <v>507</v>
      </c>
      <c r="D174" s="9" t="s">
        <v>11</v>
      </c>
      <c r="E174" s="10">
        <v>11.14</v>
      </c>
      <c r="F174" s="8" t="s">
        <v>507</v>
      </c>
      <c r="G174" s="9" t="s">
        <v>507</v>
      </c>
      <c r="H174" s="10">
        <v>24.29</v>
      </c>
      <c r="I174" s="8" t="s">
        <v>507</v>
      </c>
      <c r="J174" s="9" t="s">
        <v>507</v>
      </c>
      <c r="K174" s="10">
        <v>20.399999999999999</v>
      </c>
      <c r="L174" s="8" t="s">
        <v>507</v>
      </c>
      <c r="M174" s="9" t="s">
        <v>507</v>
      </c>
      <c r="N174" s="10">
        <v>29.44</v>
      </c>
      <c r="O174" s="8" t="s">
        <v>507</v>
      </c>
      <c r="P174" s="9" t="s">
        <v>507</v>
      </c>
      <c r="Q174" s="161">
        <v>14.94</v>
      </c>
      <c r="R174" s="162" t="s">
        <v>507</v>
      </c>
      <c r="S174" s="150" t="s">
        <v>507</v>
      </c>
      <c r="T174" s="161">
        <v>9.9700000000000006</v>
      </c>
      <c r="U174" s="162" t="s">
        <v>507</v>
      </c>
      <c r="V174" s="150" t="s">
        <v>507</v>
      </c>
      <c r="W174" s="161">
        <v>23.39</v>
      </c>
      <c r="X174" s="162" t="s">
        <v>507</v>
      </c>
      <c r="Y174" s="150" t="s">
        <v>507</v>
      </c>
      <c r="Z174" s="161">
        <v>22.49</v>
      </c>
      <c r="AA174" s="162" t="s">
        <v>507</v>
      </c>
      <c r="AB174" s="150" t="s">
        <v>507</v>
      </c>
      <c r="AC174" s="161">
        <v>29.21</v>
      </c>
      <c r="AD174" s="162" t="s">
        <v>507</v>
      </c>
      <c r="AE174" s="150" t="s">
        <v>507</v>
      </c>
      <c r="AF174" s="161">
        <v>15.15</v>
      </c>
      <c r="AG174" s="162" t="s">
        <v>129</v>
      </c>
      <c r="AH174" s="162" t="s">
        <v>507</v>
      </c>
      <c r="AI174" s="162" t="s">
        <v>507</v>
      </c>
      <c r="AJ174" s="150" t="s">
        <v>507</v>
      </c>
      <c r="AK174" s="150">
        <v>12.15</v>
      </c>
      <c r="AL174" s="162" t="s">
        <v>129</v>
      </c>
      <c r="AM174" s="162" t="s">
        <v>507</v>
      </c>
      <c r="AN174" s="162" t="s">
        <v>507</v>
      </c>
      <c r="AO174" s="150" t="s">
        <v>507</v>
      </c>
      <c r="AP174" s="150">
        <v>21.87</v>
      </c>
      <c r="AQ174" s="162" t="s">
        <v>129</v>
      </c>
      <c r="AR174" s="162" t="s">
        <v>507</v>
      </c>
      <c r="AS174" s="162" t="s">
        <v>507</v>
      </c>
      <c r="AT174" s="150" t="s">
        <v>507</v>
      </c>
      <c r="AU174" s="150">
        <v>23.18</v>
      </c>
      <c r="AV174" s="162" t="s">
        <v>129</v>
      </c>
      <c r="AW174" s="162" t="s">
        <v>507</v>
      </c>
      <c r="AX174" s="162" t="s">
        <v>507</v>
      </c>
      <c r="AY174" s="150" t="s">
        <v>507</v>
      </c>
      <c r="AZ174" s="150">
        <v>27.65</v>
      </c>
      <c r="BA174" s="162" t="s">
        <v>129</v>
      </c>
      <c r="BB174" s="162" t="s">
        <v>507</v>
      </c>
      <c r="BC174" s="162" t="s">
        <v>507</v>
      </c>
      <c r="BD174" s="150" t="s">
        <v>507</v>
      </c>
    </row>
    <row r="175" spans="1:56">
      <c r="A175" s="24" t="s">
        <v>322</v>
      </c>
      <c r="B175" s="10">
        <v>15.43</v>
      </c>
      <c r="C175" s="8" t="s">
        <v>507</v>
      </c>
      <c r="D175" s="9" t="s">
        <v>11</v>
      </c>
      <c r="E175" s="10">
        <v>19.48</v>
      </c>
      <c r="F175" s="8" t="s">
        <v>507</v>
      </c>
      <c r="G175" s="9" t="s">
        <v>507</v>
      </c>
      <c r="H175" s="10">
        <v>20.14</v>
      </c>
      <c r="I175" s="8" t="s">
        <v>507</v>
      </c>
      <c r="J175" s="9" t="s">
        <v>507</v>
      </c>
      <c r="K175" s="10">
        <v>15.02</v>
      </c>
      <c r="L175" s="8" t="s">
        <v>507</v>
      </c>
      <c r="M175" s="9" t="s">
        <v>11</v>
      </c>
      <c r="N175" s="10">
        <v>29.93</v>
      </c>
      <c r="O175" s="8" t="s">
        <v>507</v>
      </c>
      <c r="P175" s="9" t="s">
        <v>507</v>
      </c>
      <c r="Q175" s="161">
        <v>17.54</v>
      </c>
      <c r="R175" s="162" t="s">
        <v>507</v>
      </c>
      <c r="S175" s="150" t="s">
        <v>11</v>
      </c>
      <c r="T175" s="161">
        <v>11.5</v>
      </c>
      <c r="U175" s="162" t="s">
        <v>507</v>
      </c>
      <c r="V175" s="150" t="s">
        <v>507</v>
      </c>
      <c r="W175" s="161">
        <v>19.190000000000001</v>
      </c>
      <c r="X175" s="162" t="s">
        <v>507</v>
      </c>
      <c r="Y175" s="150" t="s">
        <v>11</v>
      </c>
      <c r="Z175" s="161">
        <v>16.89</v>
      </c>
      <c r="AA175" s="162" t="s">
        <v>507</v>
      </c>
      <c r="AB175" s="150" t="s">
        <v>11</v>
      </c>
      <c r="AC175" s="161">
        <v>34.880000000000003</v>
      </c>
      <c r="AD175" s="162" t="s">
        <v>507</v>
      </c>
      <c r="AE175" s="150" t="s">
        <v>507</v>
      </c>
      <c r="AF175" s="161">
        <v>17.91</v>
      </c>
      <c r="AG175" s="162" t="s">
        <v>129</v>
      </c>
      <c r="AH175" s="162" t="s">
        <v>11</v>
      </c>
      <c r="AI175" s="162" t="s">
        <v>507</v>
      </c>
      <c r="AJ175" s="150" t="s">
        <v>507</v>
      </c>
      <c r="AK175" s="150">
        <v>11.87</v>
      </c>
      <c r="AL175" s="162" t="s">
        <v>129</v>
      </c>
      <c r="AM175" s="162" t="s">
        <v>507</v>
      </c>
      <c r="AN175" s="162" t="s">
        <v>507</v>
      </c>
      <c r="AO175" s="150" t="s">
        <v>507</v>
      </c>
      <c r="AP175" s="150">
        <v>18.79</v>
      </c>
      <c r="AQ175" s="162" t="s">
        <v>129</v>
      </c>
      <c r="AR175" s="162" t="s">
        <v>11</v>
      </c>
      <c r="AS175" s="162" t="s">
        <v>507</v>
      </c>
      <c r="AT175" s="150" t="s">
        <v>507</v>
      </c>
      <c r="AU175" s="150">
        <v>19.239999999999998</v>
      </c>
      <c r="AV175" s="162" t="s">
        <v>129</v>
      </c>
      <c r="AW175" s="162" t="s">
        <v>507</v>
      </c>
      <c r="AX175" s="162" t="s">
        <v>507</v>
      </c>
      <c r="AY175" s="150" t="s">
        <v>507</v>
      </c>
      <c r="AZ175" s="150">
        <v>32.19</v>
      </c>
      <c r="BA175" s="162" t="s">
        <v>129</v>
      </c>
      <c r="BB175" s="162" t="s">
        <v>507</v>
      </c>
      <c r="BC175" s="162" t="s">
        <v>507</v>
      </c>
      <c r="BD175" s="150" t="s">
        <v>507</v>
      </c>
    </row>
    <row r="176" spans="1:56">
      <c r="A176" s="24"/>
      <c r="B176" s="10"/>
      <c r="C176" s="8"/>
      <c r="D176" s="9"/>
      <c r="E176" s="10"/>
      <c r="F176" s="8"/>
      <c r="G176" s="9"/>
      <c r="H176" s="10"/>
      <c r="I176" s="8"/>
      <c r="J176" s="9"/>
      <c r="K176" s="10"/>
      <c r="L176" s="8"/>
      <c r="M176" s="9"/>
      <c r="N176" s="10"/>
      <c r="O176" s="8"/>
      <c r="P176" s="9"/>
      <c r="Q176" s="161"/>
      <c r="R176" s="162"/>
      <c r="S176" s="150"/>
      <c r="T176" s="161"/>
      <c r="U176" s="162"/>
      <c r="V176" s="150"/>
      <c r="W176" s="161"/>
      <c r="X176" s="162"/>
      <c r="Y176" s="150"/>
      <c r="Z176" s="161"/>
      <c r="AA176" s="162"/>
      <c r="AB176" s="150"/>
      <c r="AC176" s="161"/>
      <c r="AD176" s="162"/>
      <c r="AE176" s="150"/>
      <c r="AF176" s="161"/>
      <c r="AG176" s="162"/>
      <c r="AH176" s="162"/>
      <c r="AI176" s="162"/>
      <c r="AJ176" s="150"/>
      <c r="AK176" s="150"/>
      <c r="AL176" s="162"/>
      <c r="AM176" s="162"/>
      <c r="AN176" s="162"/>
      <c r="AO176" s="150"/>
      <c r="AP176" s="150"/>
      <c r="AQ176" s="162"/>
      <c r="AR176" s="162"/>
      <c r="AS176" s="162"/>
      <c r="AT176" s="150"/>
      <c r="AU176" s="150"/>
      <c r="AV176" s="162"/>
      <c r="AW176" s="162"/>
      <c r="AX176" s="162"/>
      <c r="AY176" s="150"/>
      <c r="AZ176" s="150"/>
      <c r="BA176" s="162"/>
      <c r="BB176" s="162"/>
      <c r="BC176" s="162"/>
      <c r="BD176" s="150"/>
    </row>
    <row r="177" spans="1:56">
      <c r="A177" s="25" t="s">
        <v>525</v>
      </c>
      <c r="B177" s="10"/>
      <c r="C177" s="8"/>
      <c r="D177" s="9"/>
      <c r="E177" s="10"/>
      <c r="F177" s="8"/>
      <c r="G177" s="9"/>
      <c r="H177" s="10"/>
      <c r="I177" s="8"/>
      <c r="J177" s="9"/>
      <c r="K177" s="10"/>
      <c r="L177" s="8"/>
      <c r="M177" s="9"/>
      <c r="N177" s="10"/>
      <c r="O177" s="8"/>
      <c r="P177" s="9"/>
      <c r="Q177" s="161"/>
      <c r="R177" s="162"/>
      <c r="S177" s="150"/>
      <c r="T177" s="161"/>
      <c r="U177" s="162"/>
      <c r="V177" s="150"/>
      <c r="W177" s="161"/>
      <c r="X177" s="162"/>
      <c r="Y177" s="150"/>
      <c r="Z177" s="161"/>
      <c r="AA177" s="162"/>
      <c r="AB177" s="150"/>
      <c r="AC177" s="161"/>
      <c r="AD177" s="162"/>
      <c r="AE177" s="150"/>
      <c r="AF177" s="161"/>
      <c r="AG177" s="162"/>
      <c r="AH177" s="162"/>
      <c r="AI177" s="162"/>
      <c r="AJ177" s="150"/>
      <c r="AK177" s="150"/>
      <c r="AL177" s="162"/>
      <c r="AM177" s="162"/>
      <c r="AN177" s="162"/>
      <c r="AO177" s="150"/>
      <c r="AP177" s="150"/>
      <c r="AQ177" s="162"/>
      <c r="AR177" s="162"/>
      <c r="AS177" s="162"/>
      <c r="AT177" s="150"/>
      <c r="AU177" s="150"/>
      <c r="AV177" s="162"/>
      <c r="AW177" s="162"/>
      <c r="AX177" s="162"/>
      <c r="AY177" s="150"/>
      <c r="AZ177" s="150"/>
      <c r="BA177" s="162"/>
      <c r="BB177" s="162"/>
      <c r="BC177" s="162"/>
      <c r="BD177" s="150"/>
    </row>
    <row r="178" spans="1:56">
      <c r="A178" s="24" t="s">
        <v>323</v>
      </c>
      <c r="B178" s="10">
        <v>4.9800000000000004</v>
      </c>
      <c r="C178" s="8" t="s">
        <v>507</v>
      </c>
      <c r="D178" s="9" t="s">
        <v>11</v>
      </c>
      <c r="E178" s="10">
        <v>11.88</v>
      </c>
      <c r="F178" s="8" t="s">
        <v>507</v>
      </c>
      <c r="G178" s="9" t="s">
        <v>507</v>
      </c>
      <c r="H178" s="10">
        <v>27.22</v>
      </c>
      <c r="I178" s="8" t="s">
        <v>507</v>
      </c>
      <c r="J178" s="9" t="s">
        <v>507</v>
      </c>
      <c r="K178" s="10">
        <v>26.21</v>
      </c>
      <c r="L178" s="8" t="s">
        <v>507</v>
      </c>
      <c r="M178" s="9" t="s">
        <v>507</v>
      </c>
      <c r="N178" s="10">
        <v>29.72</v>
      </c>
      <c r="O178" s="8" t="s">
        <v>507</v>
      </c>
      <c r="P178" s="9" t="s">
        <v>507</v>
      </c>
      <c r="Q178" s="161">
        <v>6.07</v>
      </c>
      <c r="R178" s="162" t="s">
        <v>507</v>
      </c>
      <c r="S178" s="150" t="s">
        <v>11</v>
      </c>
      <c r="T178" s="161">
        <v>10.53</v>
      </c>
      <c r="U178" s="162" t="s">
        <v>507</v>
      </c>
      <c r="V178" s="150" t="s">
        <v>507</v>
      </c>
      <c r="W178" s="161">
        <v>28.69</v>
      </c>
      <c r="X178" s="162" t="s">
        <v>507</v>
      </c>
      <c r="Y178" s="150" t="s">
        <v>507</v>
      </c>
      <c r="Z178" s="161">
        <v>25.51</v>
      </c>
      <c r="AA178" s="162" t="s">
        <v>507</v>
      </c>
      <c r="AB178" s="150" t="s">
        <v>507</v>
      </c>
      <c r="AC178" s="161">
        <v>29.2</v>
      </c>
      <c r="AD178" s="162" t="s">
        <v>507</v>
      </c>
      <c r="AE178" s="150" t="s">
        <v>507</v>
      </c>
      <c r="AF178" s="161">
        <v>7.46</v>
      </c>
      <c r="AG178" s="162" t="s">
        <v>507</v>
      </c>
      <c r="AH178" s="162" t="s">
        <v>507</v>
      </c>
      <c r="AI178" s="162" t="s">
        <v>507</v>
      </c>
      <c r="AJ178" s="150" t="s">
        <v>507</v>
      </c>
      <c r="AK178" s="150">
        <v>10.119999999999999</v>
      </c>
      <c r="AL178" s="162" t="s">
        <v>507</v>
      </c>
      <c r="AM178" s="162" t="s">
        <v>507</v>
      </c>
      <c r="AN178" s="162" t="s">
        <v>507</v>
      </c>
      <c r="AO178" s="150" t="s">
        <v>507</v>
      </c>
      <c r="AP178" s="150">
        <v>25.77</v>
      </c>
      <c r="AQ178" s="162" t="s">
        <v>507</v>
      </c>
      <c r="AR178" s="162" t="s">
        <v>507</v>
      </c>
      <c r="AS178" s="162" t="s">
        <v>507</v>
      </c>
      <c r="AT178" s="150" t="s">
        <v>507</v>
      </c>
      <c r="AU178" s="150">
        <v>27</v>
      </c>
      <c r="AV178" s="162" t="s">
        <v>507</v>
      </c>
      <c r="AW178" s="162" t="s">
        <v>507</v>
      </c>
      <c r="AX178" s="162" t="s">
        <v>507</v>
      </c>
      <c r="AY178" s="150" t="s">
        <v>507</v>
      </c>
      <c r="AZ178" s="150">
        <v>29.64</v>
      </c>
      <c r="BA178" s="162" t="s">
        <v>507</v>
      </c>
      <c r="BB178" s="162" t="s">
        <v>507</v>
      </c>
      <c r="BC178" s="162" t="s">
        <v>507</v>
      </c>
      <c r="BD178" s="150" t="s">
        <v>507</v>
      </c>
    </row>
    <row r="179" spans="1:56">
      <c r="A179" s="24" t="s">
        <v>110</v>
      </c>
      <c r="B179" s="10">
        <v>6.89</v>
      </c>
      <c r="C179" s="8" t="s">
        <v>507</v>
      </c>
      <c r="D179" s="9" t="s">
        <v>11</v>
      </c>
      <c r="E179" s="10">
        <v>10.53</v>
      </c>
      <c r="F179" s="8" t="s">
        <v>507</v>
      </c>
      <c r="G179" s="9" t="s">
        <v>507</v>
      </c>
      <c r="H179" s="10">
        <v>25.54</v>
      </c>
      <c r="I179" s="8" t="s">
        <v>507</v>
      </c>
      <c r="J179" s="9" t="s">
        <v>507</v>
      </c>
      <c r="K179" s="10">
        <v>25.11</v>
      </c>
      <c r="L179" s="8" t="s">
        <v>507</v>
      </c>
      <c r="M179" s="9" t="s">
        <v>507</v>
      </c>
      <c r="N179" s="10">
        <v>31.93</v>
      </c>
      <c r="O179" s="8" t="s">
        <v>507</v>
      </c>
      <c r="P179" s="9" t="s">
        <v>507</v>
      </c>
      <c r="Q179" s="161">
        <v>8.3000000000000007</v>
      </c>
      <c r="R179" s="162" t="s">
        <v>507</v>
      </c>
      <c r="S179" s="150" t="s">
        <v>507</v>
      </c>
      <c r="T179" s="161">
        <v>10.88</v>
      </c>
      <c r="U179" s="162" t="s">
        <v>507</v>
      </c>
      <c r="V179" s="150" t="s">
        <v>507</v>
      </c>
      <c r="W179" s="161">
        <v>27.6</v>
      </c>
      <c r="X179" s="162" t="s">
        <v>507</v>
      </c>
      <c r="Y179" s="150" t="s">
        <v>507</v>
      </c>
      <c r="Z179" s="161">
        <v>22.94</v>
      </c>
      <c r="AA179" s="162" t="s">
        <v>507</v>
      </c>
      <c r="AB179" s="150" t="s">
        <v>507</v>
      </c>
      <c r="AC179" s="161">
        <v>30.28</v>
      </c>
      <c r="AD179" s="162" t="s">
        <v>507</v>
      </c>
      <c r="AE179" s="150" t="s">
        <v>507</v>
      </c>
      <c r="AF179" s="161">
        <v>7.66</v>
      </c>
      <c r="AG179" s="162" t="s">
        <v>507</v>
      </c>
      <c r="AH179" s="162" t="s">
        <v>507</v>
      </c>
      <c r="AI179" s="162" t="s">
        <v>507</v>
      </c>
      <c r="AJ179" s="150" t="s">
        <v>507</v>
      </c>
      <c r="AK179" s="150">
        <v>12.98</v>
      </c>
      <c r="AL179" s="162" t="s">
        <v>507</v>
      </c>
      <c r="AM179" s="162" t="s">
        <v>507</v>
      </c>
      <c r="AN179" s="162" t="s">
        <v>507</v>
      </c>
      <c r="AO179" s="150" t="s">
        <v>507</v>
      </c>
      <c r="AP179" s="150">
        <v>24.65</v>
      </c>
      <c r="AQ179" s="162" t="s">
        <v>507</v>
      </c>
      <c r="AR179" s="162" t="s">
        <v>507</v>
      </c>
      <c r="AS179" s="162" t="s">
        <v>507</v>
      </c>
      <c r="AT179" s="150" t="s">
        <v>507</v>
      </c>
      <c r="AU179" s="150">
        <v>27.67</v>
      </c>
      <c r="AV179" s="162" t="s">
        <v>507</v>
      </c>
      <c r="AW179" s="162" t="s">
        <v>507</v>
      </c>
      <c r="AX179" s="162" t="s">
        <v>507</v>
      </c>
      <c r="AY179" s="150" t="s">
        <v>507</v>
      </c>
      <c r="AZ179" s="150">
        <v>27.05</v>
      </c>
      <c r="BA179" s="162" t="s">
        <v>507</v>
      </c>
      <c r="BB179" s="162" t="s">
        <v>507</v>
      </c>
      <c r="BC179" s="162" t="s">
        <v>507</v>
      </c>
      <c r="BD179" s="150" t="s">
        <v>507</v>
      </c>
    </row>
    <row r="180" spans="1:56">
      <c r="A180" s="24" t="s">
        <v>111</v>
      </c>
      <c r="B180" s="10">
        <v>8.4600000000000009</v>
      </c>
      <c r="C180" s="8" t="s">
        <v>507</v>
      </c>
      <c r="D180" s="9" t="s">
        <v>507</v>
      </c>
      <c r="E180" s="10">
        <v>13.01</v>
      </c>
      <c r="F180" s="8" t="s">
        <v>507</v>
      </c>
      <c r="G180" s="9" t="s">
        <v>507</v>
      </c>
      <c r="H180" s="10">
        <v>25.73</v>
      </c>
      <c r="I180" s="8" t="s">
        <v>507</v>
      </c>
      <c r="J180" s="9" t="s">
        <v>507</v>
      </c>
      <c r="K180" s="10">
        <v>22.92</v>
      </c>
      <c r="L180" s="8" t="s">
        <v>507</v>
      </c>
      <c r="M180" s="9" t="s">
        <v>507</v>
      </c>
      <c r="N180" s="10">
        <v>29.89</v>
      </c>
      <c r="O180" s="8" t="s">
        <v>507</v>
      </c>
      <c r="P180" s="9" t="s">
        <v>507</v>
      </c>
      <c r="Q180" s="161">
        <v>11.12</v>
      </c>
      <c r="R180" s="162" t="s">
        <v>507</v>
      </c>
      <c r="S180" s="150" t="s">
        <v>507</v>
      </c>
      <c r="T180" s="161">
        <v>11.24</v>
      </c>
      <c r="U180" s="162" t="s">
        <v>507</v>
      </c>
      <c r="V180" s="150" t="s">
        <v>507</v>
      </c>
      <c r="W180" s="161">
        <v>25.41</v>
      </c>
      <c r="X180" s="162" t="s">
        <v>507</v>
      </c>
      <c r="Y180" s="150" t="s">
        <v>507</v>
      </c>
      <c r="Z180" s="161">
        <v>25.04</v>
      </c>
      <c r="AA180" s="162" t="s">
        <v>507</v>
      </c>
      <c r="AB180" s="150" t="s">
        <v>507</v>
      </c>
      <c r="AC180" s="161">
        <v>27.19</v>
      </c>
      <c r="AD180" s="162" t="s">
        <v>507</v>
      </c>
      <c r="AE180" s="150" t="s">
        <v>507</v>
      </c>
      <c r="AF180" s="161">
        <v>9.42</v>
      </c>
      <c r="AG180" s="162" t="s">
        <v>507</v>
      </c>
      <c r="AH180" s="162" t="s">
        <v>507</v>
      </c>
      <c r="AI180" s="162" t="s">
        <v>507</v>
      </c>
      <c r="AJ180" s="150" t="s">
        <v>507</v>
      </c>
      <c r="AK180" s="150">
        <v>10.6</v>
      </c>
      <c r="AL180" s="162" t="s">
        <v>507</v>
      </c>
      <c r="AM180" s="162" t="s">
        <v>507</v>
      </c>
      <c r="AN180" s="162" t="s">
        <v>507</v>
      </c>
      <c r="AO180" s="150" t="s">
        <v>507</v>
      </c>
      <c r="AP180" s="150">
        <v>26.64</v>
      </c>
      <c r="AQ180" s="162" t="s">
        <v>507</v>
      </c>
      <c r="AR180" s="162" t="s">
        <v>507</v>
      </c>
      <c r="AS180" s="162" t="s">
        <v>507</v>
      </c>
      <c r="AT180" s="150" t="s">
        <v>507</v>
      </c>
      <c r="AU180" s="150">
        <v>23.28</v>
      </c>
      <c r="AV180" s="162" t="s">
        <v>507</v>
      </c>
      <c r="AW180" s="162" t="s">
        <v>507</v>
      </c>
      <c r="AX180" s="162" t="s">
        <v>507</v>
      </c>
      <c r="AY180" s="150" t="s">
        <v>507</v>
      </c>
      <c r="AZ180" s="150">
        <v>30.07</v>
      </c>
      <c r="BA180" s="162" t="s">
        <v>507</v>
      </c>
      <c r="BB180" s="162" t="s">
        <v>507</v>
      </c>
      <c r="BC180" s="162" t="s">
        <v>507</v>
      </c>
      <c r="BD180" s="150" t="s">
        <v>507</v>
      </c>
    </row>
    <row r="181" spans="1:56">
      <c r="A181" s="24" t="s">
        <v>112</v>
      </c>
      <c r="B181" s="10">
        <v>11.69</v>
      </c>
      <c r="C181" s="8" t="s">
        <v>507</v>
      </c>
      <c r="D181" s="9" t="s">
        <v>507</v>
      </c>
      <c r="E181" s="10">
        <v>13.73</v>
      </c>
      <c r="F181" s="8" t="s">
        <v>507</v>
      </c>
      <c r="G181" s="9" t="s">
        <v>507</v>
      </c>
      <c r="H181" s="10">
        <v>25.51</v>
      </c>
      <c r="I181" s="8" t="s">
        <v>507</v>
      </c>
      <c r="J181" s="9" t="s">
        <v>507</v>
      </c>
      <c r="K181" s="10">
        <v>21.81</v>
      </c>
      <c r="L181" s="8" t="s">
        <v>507</v>
      </c>
      <c r="M181" s="9" t="s">
        <v>507</v>
      </c>
      <c r="N181" s="10">
        <v>27.27</v>
      </c>
      <c r="O181" s="8" t="s">
        <v>507</v>
      </c>
      <c r="P181" s="9" t="s">
        <v>507</v>
      </c>
      <c r="Q181" s="161">
        <v>12.93</v>
      </c>
      <c r="R181" s="162" t="s">
        <v>507</v>
      </c>
      <c r="S181" s="150" t="s">
        <v>507</v>
      </c>
      <c r="T181" s="161">
        <v>11.68</v>
      </c>
      <c r="U181" s="162" t="s">
        <v>507</v>
      </c>
      <c r="V181" s="150" t="s">
        <v>507</v>
      </c>
      <c r="W181" s="161">
        <v>24.97</v>
      </c>
      <c r="X181" s="162" t="s">
        <v>507</v>
      </c>
      <c r="Y181" s="150" t="s">
        <v>507</v>
      </c>
      <c r="Z181" s="161">
        <v>22.23</v>
      </c>
      <c r="AA181" s="162" t="s">
        <v>507</v>
      </c>
      <c r="AB181" s="150" t="s">
        <v>507</v>
      </c>
      <c r="AC181" s="161">
        <v>28.19</v>
      </c>
      <c r="AD181" s="162" t="s">
        <v>507</v>
      </c>
      <c r="AE181" s="150" t="s">
        <v>507</v>
      </c>
      <c r="AF181" s="161">
        <v>12.46</v>
      </c>
      <c r="AG181" s="162" t="s">
        <v>507</v>
      </c>
      <c r="AH181" s="162" t="s">
        <v>507</v>
      </c>
      <c r="AI181" s="162" t="s">
        <v>507</v>
      </c>
      <c r="AJ181" s="150" t="s">
        <v>507</v>
      </c>
      <c r="AK181" s="150">
        <v>10.11</v>
      </c>
      <c r="AL181" s="162" t="s">
        <v>507</v>
      </c>
      <c r="AM181" s="162" t="s">
        <v>507</v>
      </c>
      <c r="AN181" s="162" t="s">
        <v>507</v>
      </c>
      <c r="AO181" s="150" t="s">
        <v>507</v>
      </c>
      <c r="AP181" s="150">
        <v>23.81</v>
      </c>
      <c r="AQ181" s="162" t="s">
        <v>507</v>
      </c>
      <c r="AR181" s="162" t="s">
        <v>507</v>
      </c>
      <c r="AS181" s="162" t="s">
        <v>507</v>
      </c>
      <c r="AT181" s="150" t="s">
        <v>507</v>
      </c>
      <c r="AU181" s="150">
        <v>23.27</v>
      </c>
      <c r="AV181" s="162" t="s">
        <v>507</v>
      </c>
      <c r="AW181" s="162" t="s">
        <v>507</v>
      </c>
      <c r="AX181" s="162" t="s">
        <v>507</v>
      </c>
      <c r="AY181" s="150" t="s">
        <v>507</v>
      </c>
      <c r="AZ181" s="150">
        <v>30.34</v>
      </c>
      <c r="BA181" s="162" t="s">
        <v>507</v>
      </c>
      <c r="BB181" s="162" t="s">
        <v>507</v>
      </c>
      <c r="BC181" s="162" t="s">
        <v>507</v>
      </c>
      <c r="BD181" s="150" t="s">
        <v>507</v>
      </c>
    </row>
    <row r="182" spans="1:56">
      <c r="A182" s="24" t="s">
        <v>324</v>
      </c>
      <c r="B182" s="10">
        <v>15.09</v>
      </c>
      <c r="C182" s="40" t="s">
        <v>507</v>
      </c>
      <c r="D182" s="9" t="s">
        <v>11</v>
      </c>
      <c r="E182" s="10">
        <v>15.37</v>
      </c>
      <c r="F182" s="40" t="s">
        <v>507</v>
      </c>
      <c r="G182" s="9" t="s">
        <v>507</v>
      </c>
      <c r="H182" s="10">
        <v>22.19</v>
      </c>
      <c r="I182" s="40" t="s">
        <v>507</v>
      </c>
      <c r="J182" s="9" t="s">
        <v>507</v>
      </c>
      <c r="K182" s="10">
        <v>17.670000000000002</v>
      </c>
      <c r="L182" s="40" t="s">
        <v>507</v>
      </c>
      <c r="M182" s="9" t="s">
        <v>11</v>
      </c>
      <c r="N182" s="10">
        <v>29.69</v>
      </c>
      <c r="O182" s="40" t="s">
        <v>507</v>
      </c>
      <c r="P182" s="9" t="s">
        <v>507</v>
      </c>
      <c r="Q182" s="161">
        <v>16.260000000000002</v>
      </c>
      <c r="R182" s="162" t="s">
        <v>507</v>
      </c>
      <c r="S182" s="150" t="s">
        <v>11</v>
      </c>
      <c r="T182" s="161">
        <v>10.75</v>
      </c>
      <c r="U182" s="162" t="s">
        <v>507</v>
      </c>
      <c r="V182" s="150" t="s">
        <v>507</v>
      </c>
      <c r="W182" s="161">
        <v>21.25</v>
      </c>
      <c r="X182" s="162" t="s">
        <v>507</v>
      </c>
      <c r="Y182" s="150" t="s">
        <v>11</v>
      </c>
      <c r="Z182" s="161">
        <v>19.64</v>
      </c>
      <c r="AA182" s="162" t="s">
        <v>507</v>
      </c>
      <c r="AB182" s="150" t="s">
        <v>507</v>
      </c>
      <c r="AC182" s="161">
        <v>32.1</v>
      </c>
      <c r="AD182" s="162" t="s">
        <v>507</v>
      </c>
      <c r="AE182" s="150" t="s">
        <v>507</v>
      </c>
      <c r="AF182" s="161">
        <v>16.350000000000001</v>
      </c>
      <c r="AG182" s="162" t="s">
        <v>507</v>
      </c>
      <c r="AH182" s="162" t="s">
        <v>11</v>
      </c>
      <c r="AI182" s="162" t="s">
        <v>507</v>
      </c>
      <c r="AJ182" s="150" t="s">
        <v>507</v>
      </c>
      <c r="AK182" s="150">
        <v>12.03</v>
      </c>
      <c r="AL182" s="162" t="s">
        <v>507</v>
      </c>
      <c r="AM182" s="162" t="s">
        <v>507</v>
      </c>
      <c r="AN182" s="162" t="s">
        <v>507</v>
      </c>
      <c r="AO182" s="150" t="s">
        <v>507</v>
      </c>
      <c r="AP182" s="150">
        <v>20.52</v>
      </c>
      <c r="AQ182" s="162" t="s">
        <v>507</v>
      </c>
      <c r="AR182" s="162" t="s">
        <v>507</v>
      </c>
      <c r="AS182" s="162" t="s">
        <v>507</v>
      </c>
      <c r="AT182" s="150" t="s">
        <v>507</v>
      </c>
      <c r="AU182" s="150">
        <v>21.46</v>
      </c>
      <c r="AV182" s="162" t="s">
        <v>507</v>
      </c>
      <c r="AW182" s="162" t="s">
        <v>507</v>
      </c>
      <c r="AX182" s="162" t="s">
        <v>507</v>
      </c>
      <c r="AY182" s="150" t="s">
        <v>507</v>
      </c>
      <c r="AZ182" s="150">
        <v>29.63</v>
      </c>
      <c r="BA182" s="162" t="s">
        <v>507</v>
      </c>
      <c r="BB182" s="162" t="s">
        <v>507</v>
      </c>
      <c r="BC182" s="162" t="s">
        <v>507</v>
      </c>
      <c r="BD182" s="150" t="s">
        <v>507</v>
      </c>
    </row>
    <row r="183" spans="1:56">
      <c r="A183" s="137"/>
      <c r="B183" s="9"/>
      <c r="C183" s="40"/>
      <c r="D183" s="9"/>
      <c r="E183" s="9"/>
      <c r="F183" s="40"/>
      <c r="G183" s="9"/>
      <c r="H183" s="9"/>
      <c r="I183" s="40"/>
      <c r="J183" s="9"/>
      <c r="K183" s="9"/>
      <c r="L183" s="40"/>
      <c r="M183" s="9"/>
      <c r="N183" s="9"/>
      <c r="O183" s="40"/>
      <c r="P183" s="9"/>
      <c r="Q183" s="150"/>
      <c r="R183" s="162"/>
      <c r="S183" s="150"/>
      <c r="T183" s="150"/>
      <c r="U183" s="162"/>
      <c r="V183" s="150"/>
      <c r="W183" s="150"/>
      <c r="X183" s="162"/>
      <c r="Y183" s="150"/>
      <c r="Z183" s="150"/>
      <c r="AA183" s="162"/>
      <c r="AB183" s="150"/>
      <c r="AC183" s="150"/>
      <c r="AD183" s="162"/>
      <c r="AE183" s="150"/>
      <c r="AF183" s="150"/>
      <c r="AG183" s="162"/>
      <c r="AH183" s="162"/>
      <c r="AI183" s="162"/>
      <c r="AJ183" s="150"/>
      <c r="AK183" s="150"/>
      <c r="AL183" s="162"/>
      <c r="AM183" s="162"/>
      <c r="AN183" s="162"/>
      <c r="AO183" s="150"/>
      <c r="AP183" s="150"/>
      <c r="AQ183" s="162"/>
      <c r="AR183" s="162"/>
      <c r="AS183" s="162"/>
      <c r="AT183" s="150"/>
      <c r="AU183" s="150"/>
      <c r="AV183" s="162"/>
      <c r="AW183" s="162"/>
      <c r="AX183" s="162"/>
      <c r="AY183" s="150"/>
      <c r="AZ183" s="150"/>
      <c r="BA183" s="162"/>
      <c r="BB183" s="162"/>
      <c r="BC183" s="162"/>
      <c r="BD183" s="150"/>
    </row>
    <row r="184" spans="1:56">
      <c r="A184" s="25" t="s">
        <v>36</v>
      </c>
      <c r="B184" s="10"/>
      <c r="C184" s="8"/>
      <c r="D184" s="9"/>
      <c r="E184" s="10"/>
      <c r="F184" s="8"/>
      <c r="G184" s="9"/>
      <c r="H184" s="10"/>
      <c r="I184" s="8"/>
      <c r="J184" s="9"/>
      <c r="K184" s="10"/>
      <c r="L184" s="8"/>
      <c r="M184" s="9"/>
      <c r="N184" s="10"/>
      <c r="O184" s="8"/>
      <c r="P184" s="9"/>
      <c r="Q184" s="161"/>
      <c r="R184" s="162"/>
      <c r="S184" s="150"/>
      <c r="T184" s="161"/>
      <c r="U184" s="162"/>
      <c r="V184" s="150"/>
      <c r="W184" s="161"/>
      <c r="X184" s="162"/>
      <c r="Y184" s="150"/>
      <c r="Z184" s="161"/>
      <c r="AA184" s="162"/>
      <c r="AB184" s="150"/>
      <c r="AC184" s="161"/>
      <c r="AD184" s="162"/>
      <c r="AE184" s="150"/>
      <c r="AF184" s="161"/>
      <c r="AG184" s="162"/>
      <c r="AH184" s="162"/>
      <c r="AI184" s="162"/>
      <c r="AJ184" s="150"/>
      <c r="AK184" s="150"/>
      <c r="AL184" s="162"/>
      <c r="AM184" s="162"/>
      <c r="AN184" s="162"/>
      <c r="AO184" s="150"/>
      <c r="AP184" s="150"/>
      <c r="AQ184" s="162"/>
      <c r="AR184" s="162"/>
      <c r="AS184" s="162"/>
      <c r="AT184" s="150"/>
      <c r="AU184" s="150"/>
      <c r="AV184" s="162"/>
      <c r="AW184" s="162"/>
      <c r="AX184" s="162"/>
      <c r="AY184" s="150"/>
      <c r="AZ184" s="150"/>
      <c r="BA184" s="162"/>
      <c r="BB184" s="162"/>
      <c r="BC184" s="162"/>
      <c r="BD184" s="150"/>
    </row>
    <row r="185" spans="1:56">
      <c r="A185" s="27" t="s">
        <v>37</v>
      </c>
      <c r="B185" s="10">
        <v>7.89</v>
      </c>
      <c r="C185" s="8" t="s">
        <v>507</v>
      </c>
      <c r="D185" s="9" t="s">
        <v>507</v>
      </c>
      <c r="E185" s="10">
        <v>12.47</v>
      </c>
      <c r="F185" s="8" t="s">
        <v>507</v>
      </c>
      <c r="G185" s="9" t="s">
        <v>507</v>
      </c>
      <c r="H185" s="10">
        <v>25.45</v>
      </c>
      <c r="I185" s="8" t="s">
        <v>507</v>
      </c>
      <c r="J185" s="9" t="s">
        <v>507</v>
      </c>
      <c r="K185" s="10">
        <v>23.47</v>
      </c>
      <c r="L185" s="8" t="s">
        <v>507</v>
      </c>
      <c r="M185" s="9" t="s">
        <v>507</v>
      </c>
      <c r="N185" s="10">
        <v>30.72</v>
      </c>
      <c r="O185" s="8" t="s">
        <v>507</v>
      </c>
      <c r="P185" s="9" t="s">
        <v>507</v>
      </c>
      <c r="Q185" s="161">
        <v>9.32</v>
      </c>
      <c r="R185" s="162" t="s">
        <v>507</v>
      </c>
      <c r="S185" s="150" t="s">
        <v>507</v>
      </c>
      <c r="T185" s="161">
        <v>10.45</v>
      </c>
      <c r="U185" s="162" t="s">
        <v>507</v>
      </c>
      <c r="V185" s="150" t="s">
        <v>507</v>
      </c>
      <c r="W185" s="161">
        <v>25.73</v>
      </c>
      <c r="X185" s="162" t="s">
        <v>507</v>
      </c>
      <c r="Y185" s="150" t="s">
        <v>507</v>
      </c>
      <c r="Z185" s="161">
        <v>23.84</v>
      </c>
      <c r="AA185" s="162" t="s">
        <v>507</v>
      </c>
      <c r="AB185" s="150" t="s">
        <v>507</v>
      </c>
      <c r="AC185" s="161">
        <v>30.66</v>
      </c>
      <c r="AD185" s="162" t="s">
        <v>507</v>
      </c>
      <c r="AE185" s="150" t="s">
        <v>507</v>
      </c>
      <c r="AF185" s="161">
        <v>8.93</v>
      </c>
      <c r="AG185" s="162" t="s">
        <v>507</v>
      </c>
      <c r="AH185" s="162" t="s">
        <v>507</v>
      </c>
      <c r="AI185" s="162" t="s">
        <v>507</v>
      </c>
      <c r="AJ185" s="150" t="s">
        <v>507</v>
      </c>
      <c r="AK185" s="150">
        <v>10.7</v>
      </c>
      <c r="AL185" s="162" t="s">
        <v>507</v>
      </c>
      <c r="AM185" s="162" t="s">
        <v>507</v>
      </c>
      <c r="AN185" s="162" t="s">
        <v>507</v>
      </c>
      <c r="AO185" s="150" t="s">
        <v>507</v>
      </c>
      <c r="AP185" s="150">
        <v>24.8</v>
      </c>
      <c r="AQ185" s="162" t="s">
        <v>507</v>
      </c>
      <c r="AR185" s="162" t="s">
        <v>507</v>
      </c>
      <c r="AS185" s="162" t="s">
        <v>507</v>
      </c>
      <c r="AT185" s="150" t="s">
        <v>507</v>
      </c>
      <c r="AU185" s="150">
        <v>24.86</v>
      </c>
      <c r="AV185" s="162" t="s">
        <v>507</v>
      </c>
      <c r="AW185" s="162" t="s">
        <v>507</v>
      </c>
      <c r="AX185" s="162" t="s">
        <v>507</v>
      </c>
      <c r="AY185" s="150" t="s">
        <v>507</v>
      </c>
      <c r="AZ185" s="150">
        <v>30.7</v>
      </c>
      <c r="BA185" s="162" t="s">
        <v>507</v>
      </c>
      <c r="BB185" s="162" t="s">
        <v>507</v>
      </c>
      <c r="BC185" s="162" t="s">
        <v>507</v>
      </c>
      <c r="BD185" s="150" t="s">
        <v>507</v>
      </c>
    </row>
    <row r="186" spans="1:56" s="246" customFormat="1">
      <c r="A186" s="283" t="s">
        <v>38</v>
      </c>
      <c r="B186" s="34">
        <v>22.75</v>
      </c>
      <c r="C186" s="284" t="s">
        <v>507</v>
      </c>
      <c r="D186" s="285" t="s">
        <v>11</v>
      </c>
      <c r="E186" s="34">
        <v>20.41</v>
      </c>
      <c r="F186" s="284" t="s">
        <v>507</v>
      </c>
      <c r="G186" s="285" t="s">
        <v>11</v>
      </c>
      <c r="H186" s="34">
        <v>24.66</v>
      </c>
      <c r="I186" s="284" t="s">
        <v>507</v>
      </c>
      <c r="J186" s="285" t="s">
        <v>507</v>
      </c>
      <c r="K186" s="34">
        <v>13.31</v>
      </c>
      <c r="L186" s="284" t="s">
        <v>507</v>
      </c>
      <c r="M186" s="285" t="s">
        <v>11</v>
      </c>
      <c r="N186" s="34">
        <v>18.87</v>
      </c>
      <c r="O186" s="284" t="s">
        <v>507</v>
      </c>
      <c r="P186" s="285" t="s">
        <v>11</v>
      </c>
      <c r="Q186" s="254">
        <v>21.55</v>
      </c>
      <c r="R186" s="281" t="s">
        <v>507</v>
      </c>
      <c r="S186" s="282" t="s">
        <v>11</v>
      </c>
      <c r="T186" s="254">
        <v>17.239999999999998</v>
      </c>
      <c r="U186" s="281" t="s">
        <v>507</v>
      </c>
      <c r="V186" s="282" t="s">
        <v>11</v>
      </c>
      <c r="W186" s="254">
        <v>28.73</v>
      </c>
      <c r="X186" s="281" t="s">
        <v>507</v>
      </c>
      <c r="Y186" s="282" t="s">
        <v>507</v>
      </c>
      <c r="Z186" s="254">
        <v>15.11</v>
      </c>
      <c r="AA186" s="281" t="s">
        <v>507</v>
      </c>
      <c r="AB186" s="282" t="s">
        <v>11</v>
      </c>
      <c r="AC186" s="254">
        <v>17.37</v>
      </c>
      <c r="AD186" s="281" t="s">
        <v>507</v>
      </c>
      <c r="AE186" s="282" t="s">
        <v>11</v>
      </c>
      <c r="AF186" s="254">
        <v>20.32</v>
      </c>
      <c r="AG186" s="281" t="s">
        <v>507</v>
      </c>
      <c r="AH186" s="281" t="s">
        <v>11</v>
      </c>
      <c r="AI186" s="281" t="s">
        <v>507</v>
      </c>
      <c r="AJ186" s="282" t="s">
        <v>507</v>
      </c>
      <c r="AK186" s="282">
        <v>16.36</v>
      </c>
      <c r="AL186" s="281" t="s">
        <v>507</v>
      </c>
      <c r="AM186" s="281" t="s">
        <v>507</v>
      </c>
      <c r="AN186" s="281" t="s">
        <v>507</v>
      </c>
      <c r="AO186" s="282" t="s">
        <v>507</v>
      </c>
      <c r="AP186" s="282">
        <v>21.48</v>
      </c>
      <c r="AQ186" s="281" t="s">
        <v>507</v>
      </c>
      <c r="AR186" s="281" t="s">
        <v>507</v>
      </c>
      <c r="AS186" s="281" t="s">
        <v>507</v>
      </c>
      <c r="AT186" s="282" t="s">
        <v>507</v>
      </c>
      <c r="AU186" s="282">
        <v>23.55</v>
      </c>
      <c r="AV186" s="281" t="s">
        <v>507</v>
      </c>
      <c r="AW186" s="281" t="s">
        <v>507</v>
      </c>
      <c r="AX186" s="281" t="s">
        <v>217</v>
      </c>
      <c r="AY186" s="282" t="s">
        <v>507</v>
      </c>
      <c r="AZ186" s="282">
        <v>18.29</v>
      </c>
      <c r="BA186" s="281" t="s">
        <v>507</v>
      </c>
      <c r="BB186" s="281" t="s">
        <v>11</v>
      </c>
      <c r="BC186" s="281" t="s">
        <v>507</v>
      </c>
      <c r="BD186" s="282" t="s">
        <v>507</v>
      </c>
    </row>
    <row r="187" spans="1:56">
      <c r="A187" s="27" t="s">
        <v>39</v>
      </c>
      <c r="B187" s="10">
        <v>31.56</v>
      </c>
      <c r="C187" s="8" t="s">
        <v>129</v>
      </c>
      <c r="D187" s="9" t="s">
        <v>11</v>
      </c>
      <c r="E187" s="10">
        <v>8.52</v>
      </c>
      <c r="F187" s="8" t="s">
        <v>129</v>
      </c>
      <c r="G187" s="9" t="s">
        <v>507</v>
      </c>
      <c r="H187" s="10">
        <v>20.27</v>
      </c>
      <c r="I187" s="8" t="s">
        <v>129</v>
      </c>
      <c r="J187" s="9" t="s">
        <v>507</v>
      </c>
      <c r="K187" s="10">
        <v>22.23</v>
      </c>
      <c r="L187" s="8" t="s">
        <v>129</v>
      </c>
      <c r="M187" s="9" t="s">
        <v>507</v>
      </c>
      <c r="N187" s="10">
        <v>17.420000000000002</v>
      </c>
      <c r="O187" s="8" t="s">
        <v>129</v>
      </c>
      <c r="P187" s="9" t="s">
        <v>11</v>
      </c>
      <c r="Q187" s="161">
        <v>35.49</v>
      </c>
      <c r="R187" s="162" t="s">
        <v>6</v>
      </c>
      <c r="S187" s="150" t="s">
        <v>11</v>
      </c>
      <c r="T187" s="161">
        <v>16.170000000000002</v>
      </c>
      <c r="U187" s="162" t="s">
        <v>129</v>
      </c>
      <c r="V187" s="150" t="s">
        <v>507</v>
      </c>
      <c r="W187" s="161">
        <v>13.98</v>
      </c>
      <c r="X187" s="162" t="s">
        <v>129</v>
      </c>
      <c r="Y187" s="150" t="s">
        <v>11</v>
      </c>
      <c r="Z187" s="161">
        <v>19.559999999999999</v>
      </c>
      <c r="AA187" s="162" t="s">
        <v>129</v>
      </c>
      <c r="AB187" s="150" t="s">
        <v>507</v>
      </c>
      <c r="AC187" s="161">
        <v>14.8</v>
      </c>
      <c r="AD187" s="162" t="s">
        <v>129</v>
      </c>
      <c r="AE187" s="150" t="s">
        <v>11</v>
      </c>
      <c r="AF187" s="161">
        <v>39.32</v>
      </c>
      <c r="AG187" s="162" t="s">
        <v>6</v>
      </c>
      <c r="AH187" s="162" t="s">
        <v>11</v>
      </c>
      <c r="AI187" s="162" t="s">
        <v>507</v>
      </c>
      <c r="AJ187" s="150" t="s">
        <v>507</v>
      </c>
      <c r="AK187" s="150">
        <v>13.4</v>
      </c>
      <c r="AL187" s="162" t="s">
        <v>507</v>
      </c>
      <c r="AM187" s="162" t="s">
        <v>507</v>
      </c>
      <c r="AN187" s="162" t="s">
        <v>507</v>
      </c>
      <c r="AO187" s="150" t="s">
        <v>507</v>
      </c>
      <c r="AP187" s="150">
        <v>16.079999999999998</v>
      </c>
      <c r="AQ187" s="162" t="s">
        <v>507</v>
      </c>
      <c r="AR187" s="162" t="s">
        <v>507</v>
      </c>
      <c r="AS187" s="162" t="s">
        <v>507</v>
      </c>
      <c r="AT187" s="150" t="s">
        <v>507</v>
      </c>
      <c r="AU187" s="150">
        <v>18.809999999999999</v>
      </c>
      <c r="AV187" s="162" t="s">
        <v>507</v>
      </c>
      <c r="AW187" s="162" t="s">
        <v>507</v>
      </c>
      <c r="AX187" s="162" t="s">
        <v>507</v>
      </c>
      <c r="AY187" s="150" t="s">
        <v>507</v>
      </c>
      <c r="AZ187" s="150">
        <v>12.39</v>
      </c>
      <c r="BA187" s="162" t="s">
        <v>507</v>
      </c>
      <c r="BB187" s="162" t="s">
        <v>11</v>
      </c>
      <c r="BC187" s="162" t="s">
        <v>507</v>
      </c>
      <c r="BD187" s="150" t="s">
        <v>507</v>
      </c>
    </row>
    <row r="188" spans="1:56">
      <c r="A188" s="28"/>
      <c r="B188" s="10"/>
      <c r="C188" s="8"/>
      <c r="D188" s="9"/>
      <c r="E188" s="10"/>
      <c r="F188" s="8"/>
      <c r="G188" s="9"/>
      <c r="H188" s="10"/>
      <c r="I188" s="8"/>
      <c r="J188" s="9"/>
      <c r="K188" s="10"/>
      <c r="L188" s="8"/>
      <c r="M188" s="9"/>
      <c r="N188" s="10"/>
      <c r="O188" s="8"/>
      <c r="P188" s="9"/>
      <c r="Q188" s="161"/>
      <c r="R188" s="162"/>
      <c r="S188" s="150"/>
      <c r="T188" s="161"/>
      <c r="U188" s="162"/>
      <c r="V188" s="150"/>
      <c r="W188" s="161"/>
      <c r="X188" s="162"/>
      <c r="Y188" s="150"/>
      <c r="Z188" s="161"/>
      <c r="AA188" s="162"/>
      <c r="AB188" s="150"/>
      <c r="AC188" s="161"/>
      <c r="AD188" s="162"/>
      <c r="AE188" s="150"/>
      <c r="AF188" s="161"/>
      <c r="AG188" s="162"/>
      <c r="AH188" s="162"/>
      <c r="AI188" s="162"/>
      <c r="AJ188" s="150"/>
      <c r="AK188" s="150"/>
      <c r="AL188" s="162"/>
      <c r="AM188" s="162"/>
      <c r="AN188" s="162"/>
      <c r="AO188" s="150"/>
      <c r="AP188" s="150"/>
      <c r="AQ188" s="162"/>
      <c r="AR188" s="162"/>
      <c r="AS188" s="162"/>
      <c r="AT188" s="150"/>
      <c r="AU188" s="150"/>
      <c r="AV188" s="162"/>
      <c r="AW188" s="162"/>
      <c r="AX188" s="162"/>
      <c r="AY188" s="150"/>
      <c r="AZ188" s="150"/>
      <c r="BA188" s="162"/>
      <c r="BB188" s="162"/>
      <c r="BC188" s="162"/>
      <c r="BD188" s="150"/>
    </row>
    <row r="189" spans="1:56">
      <c r="A189" s="25" t="s">
        <v>34</v>
      </c>
      <c r="B189" s="10"/>
      <c r="C189" s="8"/>
      <c r="D189" s="9"/>
      <c r="E189" s="10"/>
      <c r="F189" s="8"/>
      <c r="G189" s="9"/>
      <c r="H189" s="10"/>
      <c r="I189" s="8"/>
      <c r="J189" s="9"/>
      <c r="K189" s="10"/>
      <c r="L189" s="8"/>
      <c r="M189" s="9"/>
      <c r="N189" s="10"/>
      <c r="O189" s="8"/>
      <c r="P189" s="9"/>
      <c r="Q189" s="161"/>
      <c r="R189" s="162"/>
      <c r="S189" s="150"/>
      <c r="T189" s="161"/>
      <c r="U189" s="162"/>
      <c r="V189" s="150"/>
      <c r="W189" s="161"/>
      <c r="X189" s="162"/>
      <c r="Y189" s="150"/>
      <c r="Z189" s="161"/>
      <c r="AA189" s="162"/>
      <c r="AB189" s="150"/>
      <c r="AC189" s="161"/>
      <c r="AD189" s="162"/>
      <c r="AE189" s="150"/>
      <c r="AF189" s="161"/>
      <c r="AG189" s="162"/>
      <c r="AH189" s="162"/>
      <c r="AI189" s="162"/>
      <c r="AJ189" s="150"/>
      <c r="AK189" s="150"/>
      <c r="AL189" s="162"/>
      <c r="AM189" s="162"/>
      <c r="AN189" s="162"/>
      <c r="AO189" s="150"/>
      <c r="AP189" s="150"/>
      <c r="AQ189" s="162"/>
      <c r="AR189" s="162"/>
      <c r="AS189" s="162"/>
      <c r="AT189" s="150"/>
      <c r="AU189" s="150"/>
      <c r="AV189" s="162"/>
      <c r="AW189" s="162"/>
      <c r="AX189" s="162"/>
      <c r="AY189" s="150"/>
      <c r="AZ189" s="150"/>
      <c r="BA189" s="162"/>
      <c r="BB189" s="162"/>
      <c r="BC189" s="162"/>
      <c r="BD189" s="150"/>
    </row>
    <row r="190" spans="1:56">
      <c r="A190" s="26" t="s">
        <v>303</v>
      </c>
      <c r="B190" s="10">
        <v>27.33</v>
      </c>
      <c r="C190" s="8" t="s">
        <v>507</v>
      </c>
      <c r="D190" s="9" t="s">
        <v>11</v>
      </c>
      <c r="E190" s="10">
        <v>14.48</v>
      </c>
      <c r="F190" s="8" t="s">
        <v>507</v>
      </c>
      <c r="G190" s="9" t="s">
        <v>507</v>
      </c>
      <c r="H190" s="10">
        <v>26.53</v>
      </c>
      <c r="I190" s="8" t="s">
        <v>507</v>
      </c>
      <c r="J190" s="9" t="s">
        <v>507</v>
      </c>
      <c r="K190" s="10">
        <v>12.95</v>
      </c>
      <c r="L190" s="8" t="s">
        <v>507</v>
      </c>
      <c r="M190" s="9" t="s">
        <v>11</v>
      </c>
      <c r="N190" s="10">
        <v>18.71</v>
      </c>
      <c r="O190" s="8" t="s">
        <v>507</v>
      </c>
      <c r="P190" s="9" t="s">
        <v>11</v>
      </c>
      <c r="Q190" s="161">
        <v>29.55</v>
      </c>
      <c r="R190" s="162" t="s">
        <v>507</v>
      </c>
      <c r="S190" s="150" t="s">
        <v>11</v>
      </c>
      <c r="T190" s="161">
        <v>14.45</v>
      </c>
      <c r="U190" s="162" t="s">
        <v>507</v>
      </c>
      <c r="V190" s="150" t="s">
        <v>507</v>
      </c>
      <c r="W190" s="161">
        <v>23.03</v>
      </c>
      <c r="X190" s="162" t="s">
        <v>507</v>
      </c>
      <c r="Y190" s="150" t="s">
        <v>507</v>
      </c>
      <c r="Z190" s="161">
        <v>15.61</v>
      </c>
      <c r="AA190" s="162" t="s">
        <v>507</v>
      </c>
      <c r="AB190" s="150" t="s">
        <v>11</v>
      </c>
      <c r="AC190" s="161">
        <v>17.36</v>
      </c>
      <c r="AD190" s="162" t="s">
        <v>507</v>
      </c>
      <c r="AE190" s="150" t="s">
        <v>11</v>
      </c>
      <c r="AF190" s="161">
        <v>27.51</v>
      </c>
      <c r="AG190" s="162" t="s">
        <v>507</v>
      </c>
      <c r="AH190" s="162" t="s">
        <v>11</v>
      </c>
      <c r="AI190" s="162" t="s">
        <v>507</v>
      </c>
      <c r="AJ190" s="150" t="s">
        <v>507</v>
      </c>
      <c r="AK190" s="150">
        <v>12.09</v>
      </c>
      <c r="AL190" s="162" t="s">
        <v>507</v>
      </c>
      <c r="AM190" s="162" t="s">
        <v>507</v>
      </c>
      <c r="AN190" s="162" t="s">
        <v>507</v>
      </c>
      <c r="AO190" s="150" t="s">
        <v>507</v>
      </c>
      <c r="AP190" s="150">
        <v>24.19</v>
      </c>
      <c r="AQ190" s="162" t="s">
        <v>507</v>
      </c>
      <c r="AR190" s="162" t="s">
        <v>507</v>
      </c>
      <c r="AS190" s="162" t="s">
        <v>507</v>
      </c>
      <c r="AT190" s="150" t="s">
        <v>507</v>
      </c>
      <c r="AU190" s="150">
        <v>18.600000000000001</v>
      </c>
      <c r="AV190" s="162" t="s">
        <v>507</v>
      </c>
      <c r="AW190" s="162" t="s">
        <v>11</v>
      </c>
      <c r="AX190" s="162" t="s">
        <v>507</v>
      </c>
      <c r="AY190" s="150" t="s">
        <v>507</v>
      </c>
      <c r="AZ190" s="150">
        <v>17.600000000000001</v>
      </c>
      <c r="BA190" s="162" t="s">
        <v>507</v>
      </c>
      <c r="BB190" s="162" t="s">
        <v>11</v>
      </c>
      <c r="BC190" s="162" t="s">
        <v>507</v>
      </c>
      <c r="BD190" s="150" t="s">
        <v>507</v>
      </c>
    </row>
    <row r="191" spans="1:56">
      <c r="A191" s="26">
        <v>7</v>
      </c>
      <c r="B191" s="10">
        <v>12.86</v>
      </c>
      <c r="C191" s="8" t="s">
        <v>507</v>
      </c>
      <c r="D191" s="9" t="s">
        <v>11</v>
      </c>
      <c r="E191" s="10">
        <v>22.86</v>
      </c>
      <c r="F191" s="8" t="s">
        <v>507</v>
      </c>
      <c r="G191" s="9" t="s">
        <v>11</v>
      </c>
      <c r="H191" s="10">
        <v>27.81</v>
      </c>
      <c r="I191" s="8" t="s">
        <v>507</v>
      </c>
      <c r="J191" s="9" t="s">
        <v>507</v>
      </c>
      <c r="K191" s="10">
        <v>21.79</v>
      </c>
      <c r="L191" s="8" t="s">
        <v>507</v>
      </c>
      <c r="M191" s="9" t="s">
        <v>507</v>
      </c>
      <c r="N191" s="10">
        <v>14.67</v>
      </c>
      <c r="O191" s="8" t="s">
        <v>507</v>
      </c>
      <c r="P191" s="9" t="s">
        <v>11</v>
      </c>
      <c r="Q191" s="161">
        <v>15.73</v>
      </c>
      <c r="R191" s="162" t="s">
        <v>507</v>
      </c>
      <c r="S191" s="150" t="s">
        <v>11</v>
      </c>
      <c r="T191" s="161">
        <v>15.6</v>
      </c>
      <c r="U191" s="162" t="s">
        <v>507</v>
      </c>
      <c r="V191" s="150" t="s">
        <v>11</v>
      </c>
      <c r="W191" s="161">
        <v>30.16</v>
      </c>
      <c r="X191" s="162" t="s">
        <v>507</v>
      </c>
      <c r="Y191" s="150" t="s">
        <v>507</v>
      </c>
      <c r="Z191" s="161">
        <v>21.09</v>
      </c>
      <c r="AA191" s="162" t="s">
        <v>507</v>
      </c>
      <c r="AB191" s="150" t="s">
        <v>507</v>
      </c>
      <c r="AC191" s="161">
        <v>17.41</v>
      </c>
      <c r="AD191" s="162" t="s">
        <v>507</v>
      </c>
      <c r="AE191" s="150" t="s">
        <v>11</v>
      </c>
      <c r="AF191" s="161">
        <v>16.850000000000001</v>
      </c>
      <c r="AG191" s="162" t="s">
        <v>507</v>
      </c>
      <c r="AH191" s="162" t="s">
        <v>11</v>
      </c>
      <c r="AI191" s="162" t="s">
        <v>507</v>
      </c>
      <c r="AJ191" s="150" t="s">
        <v>507</v>
      </c>
      <c r="AK191" s="150">
        <v>17.760000000000002</v>
      </c>
      <c r="AL191" s="162" t="s">
        <v>507</v>
      </c>
      <c r="AM191" s="162" t="s">
        <v>11</v>
      </c>
      <c r="AN191" s="162" t="s">
        <v>507</v>
      </c>
      <c r="AO191" s="150" t="s">
        <v>507</v>
      </c>
      <c r="AP191" s="150">
        <v>26.06</v>
      </c>
      <c r="AQ191" s="162" t="s">
        <v>507</v>
      </c>
      <c r="AR191" s="162" t="s">
        <v>507</v>
      </c>
      <c r="AS191" s="162" t="s">
        <v>507</v>
      </c>
      <c r="AT191" s="150" t="s">
        <v>507</v>
      </c>
      <c r="AU191" s="150">
        <v>23.54</v>
      </c>
      <c r="AV191" s="162" t="s">
        <v>507</v>
      </c>
      <c r="AW191" s="162" t="s">
        <v>507</v>
      </c>
      <c r="AX191" s="162" t="s">
        <v>507</v>
      </c>
      <c r="AY191" s="150" t="s">
        <v>507</v>
      </c>
      <c r="AZ191" s="150">
        <v>15.8</v>
      </c>
      <c r="BA191" s="162" t="s">
        <v>507</v>
      </c>
      <c r="BB191" s="162" t="s">
        <v>11</v>
      </c>
      <c r="BC191" s="162" t="s">
        <v>507</v>
      </c>
      <c r="BD191" s="150" t="s">
        <v>507</v>
      </c>
    </row>
    <row r="192" spans="1:56">
      <c r="A192" s="26">
        <v>8</v>
      </c>
      <c r="B192" s="10">
        <v>7.7</v>
      </c>
      <c r="C192" s="8" t="s">
        <v>507</v>
      </c>
      <c r="D192" s="9" t="s">
        <v>507</v>
      </c>
      <c r="E192" s="10">
        <v>13.92</v>
      </c>
      <c r="F192" s="8" t="s">
        <v>507</v>
      </c>
      <c r="G192" s="9" t="s">
        <v>507</v>
      </c>
      <c r="H192" s="10">
        <v>34.270000000000003</v>
      </c>
      <c r="I192" s="8" t="s">
        <v>507</v>
      </c>
      <c r="J192" s="9" t="s">
        <v>11</v>
      </c>
      <c r="K192" s="10">
        <v>24.52</v>
      </c>
      <c r="L192" s="8" t="s">
        <v>507</v>
      </c>
      <c r="M192" s="9" t="s">
        <v>507</v>
      </c>
      <c r="N192" s="10">
        <v>19.59</v>
      </c>
      <c r="O192" s="8" t="s">
        <v>507</v>
      </c>
      <c r="P192" s="9" t="s">
        <v>11</v>
      </c>
      <c r="Q192" s="161">
        <v>9.92</v>
      </c>
      <c r="R192" s="162" t="s">
        <v>507</v>
      </c>
      <c r="S192" s="150" t="s">
        <v>507</v>
      </c>
      <c r="T192" s="161">
        <v>12.5</v>
      </c>
      <c r="U192" s="162" t="s">
        <v>507</v>
      </c>
      <c r="V192" s="150" t="s">
        <v>507</v>
      </c>
      <c r="W192" s="161">
        <v>33.11</v>
      </c>
      <c r="X192" s="162" t="s">
        <v>507</v>
      </c>
      <c r="Y192" s="150" t="s">
        <v>11</v>
      </c>
      <c r="Z192" s="161">
        <v>23.87</v>
      </c>
      <c r="AA192" s="162" t="s">
        <v>507</v>
      </c>
      <c r="AB192" s="150" t="s">
        <v>507</v>
      </c>
      <c r="AC192" s="161">
        <v>20.59</v>
      </c>
      <c r="AD192" s="162" t="s">
        <v>507</v>
      </c>
      <c r="AE192" s="150" t="s">
        <v>11</v>
      </c>
      <c r="AF192" s="161">
        <v>7.35</v>
      </c>
      <c r="AG192" s="162" t="s">
        <v>507</v>
      </c>
      <c r="AH192" s="162" t="s">
        <v>11</v>
      </c>
      <c r="AI192" s="162" t="s">
        <v>507</v>
      </c>
      <c r="AJ192" s="150" t="s">
        <v>507</v>
      </c>
      <c r="AK192" s="150">
        <v>13.97</v>
      </c>
      <c r="AL192" s="162" t="s">
        <v>507</v>
      </c>
      <c r="AM192" s="162" t="s">
        <v>507</v>
      </c>
      <c r="AN192" s="162" t="s">
        <v>507</v>
      </c>
      <c r="AO192" s="150" t="s">
        <v>507</v>
      </c>
      <c r="AP192" s="150">
        <v>31.06</v>
      </c>
      <c r="AQ192" s="162" t="s">
        <v>507</v>
      </c>
      <c r="AR192" s="162" t="s">
        <v>11</v>
      </c>
      <c r="AS192" s="162" t="s">
        <v>507</v>
      </c>
      <c r="AT192" s="150" t="s">
        <v>507</v>
      </c>
      <c r="AU192" s="150">
        <v>26.86</v>
      </c>
      <c r="AV192" s="162" t="s">
        <v>507</v>
      </c>
      <c r="AW192" s="162" t="s">
        <v>507</v>
      </c>
      <c r="AX192" s="162" t="s">
        <v>507</v>
      </c>
      <c r="AY192" s="150" t="s">
        <v>507</v>
      </c>
      <c r="AZ192" s="150">
        <v>20.76</v>
      </c>
      <c r="BA192" s="162" t="s">
        <v>507</v>
      </c>
      <c r="BB192" s="162" t="s">
        <v>11</v>
      </c>
      <c r="BC192" s="162" t="s">
        <v>507</v>
      </c>
      <c r="BD192" s="150" t="s">
        <v>507</v>
      </c>
    </row>
    <row r="193" spans="1:56">
      <c r="A193" s="26">
        <v>9</v>
      </c>
      <c r="B193" s="10">
        <v>4.46</v>
      </c>
      <c r="C193" s="8" t="s">
        <v>507</v>
      </c>
      <c r="D193" s="9" t="s">
        <v>11</v>
      </c>
      <c r="E193" s="10">
        <v>11.59</v>
      </c>
      <c r="F193" s="8" t="s">
        <v>507</v>
      </c>
      <c r="G193" s="9" t="s">
        <v>507</v>
      </c>
      <c r="H193" s="10">
        <v>20.100000000000001</v>
      </c>
      <c r="I193" s="8" t="s">
        <v>507</v>
      </c>
      <c r="J193" s="9" t="s">
        <v>11</v>
      </c>
      <c r="K193" s="10">
        <v>37.200000000000003</v>
      </c>
      <c r="L193" s="8" t="s">
        <v>507</v>
      </c>
      <c r="M193" s="9" t="s">
        <v>11</v>
      </c>
      <c r="N193" s="10">
        <v>26.66</v>
      </c>
      <c r="O193" s="8" t="s">
        <v>507</v>
      </c>
      <c r="P193" s="9" t="s">
        <v>507</v>
      </c>
      <c r="Q193" s="161">
        <v>5.29</v>
      </c>
      <c r="R193" s="162" t="s">
        <v>507</v>
      </c>
      <c r="S193" s="150" t="s">
        <v>11</v>
      </c>
      <c r="T193" s="161">
        <v>10.199999999999999</v>
      </c>
      <c r="U193" s="162" t="s">
        <v>507</v>
      </c>
      <c r="V193" s="150" t="s">
        <v>507</v>
      </c>
      <c r="W193" s="161">
        <v>23.09</v>
      </c>
      <c r="X193" s="162" t="s">
        <v>507</v>
      </c>
      <c r="Y193" s="150" t="s">
        <v>507</v>
      </c>
      <c r="Z193" s="161">
        <v>35.61</v>
      </c>
      <c r="AA193" s="162" t="s">
        <v>507</v>
      </c>
      <c r="AB193" s="150" t="s">
        <v>11</v>
      </c>
      <c r="AC193" s="161">
        <v>25.81</v>
      </c>
      <c r="AD193" s="162" t="s">
        <v>507</v>
      </c>
      <c r="AE193" s="150" t="s">
        <v>507</v>
      </c>
      <c r="AF193" s="161">
        <v>5.6</v>
      </c>
      <c r="AG193" s="162" t="s">
        <v>507</v>
      </c>
      <c r="AH193" s="162" t="s">
        <v>11</v>
      </c>
      <c r="AI193" s="162" t="s">
        <v>507</v>
      </c>
      <c r="AJ193" s="150" t="s">
        <v>507</v>
      </c>
      <c r="AK193" s="150">
        <v>9.86</v>
      </c>
      <c r="AL193" s="162" t="s">
        <v>507</v>
      </c>
      <c r="AM193" s="162" t="s">
        <v>507</v>
      </c>
      <c r="AN193" s="162" t="s">
        <v>507</v>
      </c>
      <c r="AO193" s="150" t="s">
        <v>507</v>
      </c>
      <c r="AP193" s="150">
        <v>23.45</v>
      </c>
      <c r="AQ193" s="162" t="s">
        <v>507</v>
      </c>
      <c r="AR193" s="162" t="s">
        <v>507</v>
      </c>
      <c r="AS193" s="162" t="s">
        <v>507</v>
      </c>
      <c r="AT193" s="150" t="s">
        <v>507</v>
      </c>
      <c r="AU193" s="150">
        <v>33.799999999999997</v>
      </c>
      <c r="AV193" s="162" t="s">
        <v>507</v>
      </c>
      <c r="AW193" s="162" t="s">
        <v>11</v>
      </c>
      <c r="AX193" s="162" t="s">
        <v>507</v>
      </c>
      <c r="AY193" s="150" t="s">
        <v>507</v>
      </c>
      <c r="AZ193" s="150">
        <v>27.3</v>
      </c>
      <c r="BA193" s="162" t="s">
        <v>507</v>
      </c>
      <c r="BB193" s="162" t="s">
        <v>507</v>
      </c>
      <c r="BC193" s="162" t="s">
        <v>507</v>
      </c>
      <c r="BD193" s="150" t="s">
        <v>507</v>
      </c>
    </row>
    <row r="194" spans="1:56">
      <c r="A194" s="26" t="s">
        <v>304</v>
      </c>
      <c r="B194" s="10">
        <v>4.54</v>
      </c>
      <c r="C194" s="8" t="s">
        <v>507</v>
      </c>
      <c r="D194" s="9" t="s">
        <v>11</v>
      </c>
      <c r="E194" s="10">
        <v>5.21</v>
      </c>
      <c r="F194" s="8" t="s">
        <v>507</v>
      </c>
      <c r="G194" s="9" t="s">
        <v>11</v>
      </c>
      <c r="H194" s="10">
        <v>15.26</v>
      </c>
      <c r="I194" s="8" t="s">
        <v>507</v>
      </c>
      <c r="J194" s="9" t="s">
        <v>11</v>
      </c>
      <c r="K194" s="10">
        <v>13.22</v>
      </c>
      <c r="L194" s="8" t="s">
        <v>507</v>
      </c>
      <c r="M194" s="9" t="s">
        <v>11</v>
      </c>
      <c r="N194" s="10">
        <v>61.77</v>
      </c>
      <c r="O194" s="8" t="s">
        <v>507</v>
      </c>
      <c r="P194" s="9" t="s">
        <v>11</v>
      </c>
      <c r="Q194" s="161">
        <v>5.59</v>
      </c>
      <c r="R194" s="162" t="s">
        <v>507</v>
      </c>
      <c r="S194" s="150" t="s">
        <v>11</v>
      </c>
      <c r="T194" s="161">
        <v>5.16</v>
      </c>
      <c r="U194" s="162" t="s">
        <v>507</v>
      </c>
      <c r="V194" s="150" t="s">
        <v>11</v>
      </c>
      <c r="W194" s="161">
        <v>16.010000000000002</v>
      </c>
      <c r="X194" s="162" t="s">
        <v>507</v>
      </c>
      <c r="Y194" s="150" t="s">
        <v>11</v>
      </c>
      <c r="Z194" s="161">
        <v>15.44</v>
      </c>
      <c r="AA194" s="162" t="s">
        <v>507</v>
      </c>
      <c r="AB194" s="150" t="s">
        <v>11</v>
      </c>
      <c r="AC194" s="161">
        <v>57.8</v>
      </c>
      <c r="AD194" s="162" t="s">
        <v>507</v>
      </c>
      <c r="AE194" s="150" t="s">
        <v>11</v>
      </c>
      <c r="AF194" s="161">
        <v>6.75</v>
      </c>
      <c r="AG194" s="162" t="s">
        <v>507</v>
      </c>
      <c r="AH194" s="162" t="s">
        <v>507</v>
      </c>
      <c r="AI194" s="162" t="s">
        <v>507</v>
      </c>
      <c r="AJ194" s="150" t="s">
        <v>507</v>
      </c>
      <c r="AK194" s="150">
        <v>4.17</v>
      </c>
      <c r="AL194" s="162" t="s">
        <v>507</v>
      </c>
      <c r="AM194" s="162" t="s">
        <v>11</v>
      </c>
      <c r="AN194" s="162" t="s">
        <v>507</v>
      </c>
      <c r="AO194" s="150" t="s">
        <v>507</v>
      </c>
      <c r="AP194" s="150">
        <v>15.71</v>
      </c>
      <c r="AQ194" s="162" t="s">
        <v>507</v>
      </c>
      <c r="AR194" s="162" t="s">
        <v>11</v>
      </c>
      <c r="AS194" s="162" t="s">
        <v>507</v>
      </c>
      <c r="AT194" s="150" t="s">
        <v>507</v>
      </c>
      <c r="AU194" s="150">
        <v>16.75</v>
      </c>
      <c r="AV194" s="162" t="s">
        <v>507</v>
      </c>
      <c r="AW194" s="162" t="s">
        <v>11</v>
      </c>
      <c r="AX194" s="162" t="s">
        <v>507</v>
      </c>
      <c r="AY194" s="150" t="s">
        <v>507</v>
      </c>
      <c r="AZ194" s="150">
        <v>56.62</v>
      </c>
      <c r="BA194" s="162" t="s">
        <v>507</v>
      </c>
      <c r="BB194" s="162" t="s">
        <v>11</v>
      </c>
      <c r="BC194" s="162" t="s">
        <v>507</v>
      </c>
      <c r="BD194" s="150" t="s">
        <v>507</v>
      </c>
    </row>
    <row r="195" spans="1:56">
      <c r="A195" s="24"/>
      <c r="B195" s="10"/>
      <c r="C195" s="8"/>
      <c r="D195" s="9"/>
      <c r="E195" s="10"/>
      <c r="F195" s="8"/>
      <c r="G195" s="9"/>
      <c r="H195" s="10"/>
      <c r="I195" s="8"/>
      <c r="J195" s="9"/>
      <c r="K195" s="10"/>
      <c r="L195" s="8"/>
      <c r="M195" s="9"/>
      <c r="N195" s="10"/>
      <c r="O195" s="8"/>
      <c r="P195" s="9"/>
      <c r="Q195" s="161"/>
      <c r="R195" s="162"/>
      <c r="S195" s="150"/>
      <c r="T195" s="161"/>
      <c r="U195" s="162"/>
      <c r="V195" s="150"/>
      <c r="W195" s="161"/>
      <c r="X195" s="162"/>
      <c r="Y195" s="150"/>
      <c r="Z195" s="161"/>
      <c r="AA195" s="162"/>
      <c r="AB195" s="150"/>
      <c r="AC195" s="161"/>
      <c r="AD195" s="162"/>
      <c r="AE195" s="150"/>
      <c r="AF195" s="161"/>
      <c r="AG195" s="162"/>
      <c r="AH195" s="162"/>
      <c r="AI195" s="162"/>
      <c r="AJ195" s="150"/>
      <c r="AK195" s="150"/>
      <c r="AL195" s="162"/>
      <c r="AM195" s="162"/>
      <c r="AN195" s="162"/>
      <c r="AO195" s="150"/>
      <c r="AP195" s="150"/>
      <c r="AQ195" s="162"/>
      <c r="AR195" s="162"/>
      <c r="AS195" s="162"/>
      <c r="AT195" s="150"/>
      <c r="AU195" s="150"/>
      <c r="AV195" s="162"/>
      <c r="AW195" s="162"/>
      <c r="AX195" s="162"/>
      <c r="AY195" s="150"/>
      <c r="AZ195" s="150"/>
      <c r="BA195" s="162"/>
      <c r="BB195" s="162"/>
      <c r="BC195" s="162"/>
      <c r="BD195" s="150"/>
    </row>
    <row r="196" spans="1:56">
      <c r="A196" s="25" t="s">
        <v>331</v>
      </c>
      <c r="B196" s="10"/>
      <c r="C196" s="8"/>
      <c r="D196" s="9"/>
      <c r="E196" s="10"/>
      <c r="F196" s="8"/>
      <c r="G196" s="9"/>
      <c r="H196" s="10"/>
      <c r="I196" s="8"/>
      <c r="J196" s="9"/>
      <c r="K196" s="10"/>
      <c r="L196" s="8"/>
      <c r="M196" s="9"/>
      <c r="N196" s="10"/>
      <c r="O196" s="8"/>
      <c r="P196" s="9"/>
      <c r="Q196" s="161"/>
      <c r="R196" s="162"/>
      <c r="S196" s="150"/>
      <c r="T196" s="161"/>
      <c r="U196" s="162"/>
      <c r="V196" s="150"/>
      <c r="W196" s="161"/>
      <c r="X196" s="162"/>
      <c r="Y196" s="150"/>
      <c r="Z196" s="161"/>
      <c r="AA196" s="162"/>
      <c r="AB196" s="150"/>
      <c r="AC196" s="161"/>
      <c r="AD196" s="162"/>
      <c r="AE196" s="150"/>
      <c r="AF196" s="161"/>
      <c r="AG196" s="162"/>
      <c r="AH196" s="162"/>
      <c r="AI196" s="162"/>
      <c r="AJ196" s="150"/>
      <c r="AK196" s="150"/>
      <c r="AL196" s="162"/>
      <c r="AM196" s="162"/>
      <c r="AN196" s="162"/>
      <c r="AO196" s="150"/>
      <c r="AP196" s="150"/>
      <c r="AQ196" s="162"/>
      <c r="AR196" s="162"/>
      <c r="AS196" s="162"/>
      <c r="AT196" s="150"/>
      <c r="AU196" s="150"/>
      <c r="AV196" s="162"/>
      <c r="AW196" s="162"/>
      <c r="AX196" s="162"/>
      <c r="AY196" s="150"/>
      <c r="AZ196" s="150"/>
      <c r="BA196" s="162"/>
      <c r="BB196" s="162"/>
      <c r="BC196" s="162"/>
      <c r="BD196" s="150"/>
    </row>
    <row r="197" spans="1:56">
      <c r="A197" s="24" t="s">
        <v>135</v>
      </c>
      <c r="B197" s="10">
        <v>6.4</v>
      </c>
      <c r="C197" s="8" t="s">
        <v>507</v>
      </c>
      <c r="D197" s="9" t="s">
        <v>11</v>
      </c>
      <c r="E197" s="10">
        <v>11.33</v>
      </c>
      <c r="F197" s="8" t="s">
        <v>507</v>
      </c>
      <c r="G197" s="9" t="s">
        <v>507</v>
      </c>
      <c r="H197" s="10">
        <v>25.12</v>
      </c>
      <c r="I197" s="8" t="s">
        <v>507</v>
      </c>
      <c r="J197" s="9" t="s">
        <v>507</v>
      </c>
      <c r="K197" s="10">
        <v>23.83</v>
      </c>
      <c r="L197" s="8" t="s">
        <v>507</v>
      </c>
      <c r="M197" s="9" t="s">
        <v>507</v>
      </c>
      <c r="N197" s="10">
        <v>33.32</v>
      </c>
      <c r="O197" s="8" t="s">
        <v>507</v>
      </c>
      <c r="P197" s="9" t="s">
        <v>507</v>
      </c>
      <c r="Q197" s="161">
        <v>8.58</v>
      </c>
      <c r="R197" s="162" t="s">
        <v>507</v>
      </c>
      <c r="S197" s="150" t="s">
        <v>11</v>
      </c>
      <c r="T197" s="161">
        <v>9.4499999999999993</v>
      </c>
      <c r="U197" s="162" t="s">
        <v>507</v>
      </c>
      <c r="V197" s="150" t="s">
        <v>507</v>
      </c>
      <c r="W197" s="161">
        <v>25.26</v>
      </c>
      <c r="X197" s="162" t="s">
        <v>507</v>
      </c>
      <c r="Y197" s="150" t="s">
        <v>507</v>
      </c>
      <c r="Z197" s="161">
        <v>24.06</v>
      </c>
      <c r="AA197" s="162" t="s">
        <v>507</v>
      </c>
      <c r="AB197" s="150" t="s">
        <v>507</v>
      </c>
      <c r="AC197" s="161">
        <v>32.65</v>
      </c>
      <c r="AD197" s="162" t="s">
        <v>507</v>
      </c>
      <c r="AE197" s="150" t="s">
        <v>507</v>
      </c>
      <c r="AF197" s="161">
        <v>8.0299999999999994</v>
      </c>
      <c r="AG197" s="162" t="s">
        <v>507</v>
      </c>
      <c r="AH197" s="162" t="s">
        <v>507</v>
      </c>
      <c r="AI197" s="162" t="s">
        <v>507</v>
      </c>
      <c r="AJ197" s="150" t="s">
        <v>507</v>
      </c>
      <c r="AK197" s="150">
        <v>10.029999999999999</v>
      </c>
      <c r="AL197" s="162" t="s">
        <v>507</v>
      </c>
      <c r="AM197" s="162" t="s">
        <v>507</v>
      </c>
      <c r="AN197" s="162" t="s">
        <v>507</v>
      </c>
      <c r="AO197" s="150" t="s">
        <v>507</v>
      </c>
      <c r="AP197" s="150">
        <v>23.96</v>
      </c>
      <c r="AQ197" s="162" t="s">
        <v>507</v>
      </c>
      <c r="AR197" s="162" t="s">
        <v>507</v>
      </c>
      <c r="AS197" s="162" t="s">
        <v>507</v>
      </c>
      <c r="AT197" s="150" t="s">
        <v>507</v>
      </c>
      <c r="AU197" s="150">
        <v>24.27</v>
      </c>
      <c r="AV197" s="162" t="s">
        <v>507</v>
      </c>
      <c r="AW197" s="162" t="s">
        <v>507</v>
      </c>
      <c r="AX197" s="162" t="s">
        <v>507</v>
      </c>
      <c r="AY197" s="150" t="s">
        <v>507</v>
      </c>
      <c r="AZ197" s="150">
        <v>33.71</v>
      </c>
      <c r="BA197" s="162" t="s">
        <v>507</v>
      </c>
      <c r="BB197" s="162" t="s">
        <v>11</v>
      </c>
      <c r="BC197" s="162" t="s">
        <v>507</v>
      </c>
      <c r="BD197" s="150" t="s">
        <v>507</v>
      </c>
    </row>
    <row r="198" spans="1:56">
      <c r="A198" s="24" t="s">
        <v>317</v>
      </c>
      <c r="B198" s="10">
        <v>12.3</v>
      </c>
      <c r="C198" s="8" t="s">
        <v>507</v>
      </c>
      <c r="D198" s="9" t="s">
        <v>11</v>
      </c>
      <c r="E198" s="10">
        <v>17.149999999999999</v>
      </c>
      <c r="F198" s="8" t="s">
        <v>507</v>
      </c>
      <c r="G198" s="9" t="s">
        <v>11</v>
      </c>
      <c r="H198" s="10">
        <v>27.89</v>
      </c>
      <c r="I198" s="8" t="s">
        <v>507</v>
      </c>
      <c r="J198" s="9" t="s">
        <v>507</v>
      </c>
      <c r="K198" s="10">
        <v>19.84</v>
      </c>
      <c r="L198" s="8" t="s">
        <v>507</v>
      </c>
      <c r="M198" s="9" t="s">
        <v>507</v>
      </c>
      <c r="N198" s="10">
        <v>22.81</v>
      </c>
      <c r="O198" s="8" t="s">
        <v>507</v>
      </c>
      <c r="P198" s="9" t="s">
        <v>11</v>
      </c>
      <c r="Q198" s="161">
        <v>14.02</v>
      </c>
      <c r="R198" s="162" t="s">
        <v>507</v>
      </c>
      <c r="S198" s="150" t="s">
        <v>507</v>
      </c>
      <c r="T198" s="161">
        <v>14.99</v>
      </c>
      <c r="U198" s="162" t="s">
        <v>507</v>
      </c>
      <c r="V198" s="150" t="s">
        <v>11</v>
      </c>
      <c r="W198" s="161">
        <v>25.82</v>
      </c>
      <c r="X198" s="162" t="s">
        <v>507</v>
      </c>
      <c r="Y198" s="150" t="s">
        <v>507</v>
      </c>
      <c r="Z198" s="161">
        <v>21.98</v>
      </c>
      <c r="AA198" s="162" t="s">
        <v>507</v>
      </c>
      <c r="AB198" s="150" t="s">
        <v>507</v>
      </c>
      <c r="AC198" s="161">
        <v>23.18</v>
      </c>
      <c r="AD198" s="162" t="s">
        <v>507</v>
      </c>
      <c r="AE198" s="150" t="s">
        <v>11</v>
      </c>
      <c r="AF198" s="161">
        <v>12.98</v>
      </c>
      <c r="AG198" s="162" t="s">
        <v>507</v>
      </c>
      <c r="AH198" s="162" t="s">
        <v>507</v>
      </c>
      <c r="AI198" s="162" t="s">
        <v>507</v>
      </c>
      <c r="AJ198" s="150" t="s">
        <v>507</v>
      </c>
      <c r="AK198" s="150">
        <v>12.38</v>
      </c>
      <c r="AL198" s="162" t="s">
        <v>507</v>
      </c>
      <c r="AM198" s="162" t="s">
        <v>507</v>
      </c>
      <c r="AN198" s="162" t="s">
        <v>507</v>
      </c>
      <c r="AO198" s="150" t="s">
        <v>507</v>
      </c>
      <c r="AP198" s="150">
        <v>27.89</v>
      </c>
      <c r="AQ198" s="162" t="s">
        <v>507</v>
      </c>
      <c r="AR198" s="162" t="s">
        <v>507</v>
      </c>
      <c r="AS198" s="162" t="s">
        <v>507</v>
      </c>
      <c r="AT198" s="150" t="s">
        <v>507</v>
      </c>
      <c r="AU198" s="150">
        <v>26.01</v>
      </c>
      <c r="AV198" s="162" t="s">
        <v>507</v>
      </c>
      <c r="AW198" s="162" t="s">
        <v>507</v>
      </c>
      <c r="AX198" s="162" t="s">
        <v>507</v>
      </c>
      <c r="AY198" s="150" t="s">
        <v>507</v>
      </c>
      <c r="AZ198" s="150">
        <v>20.74</v>
      </c>
      <c r="BA198" s="162" t="s">
        <v>507</v>
      </c>
      <c r="BB198" s="162" t="s">
        <v>11</v>
      </c>
      <c r="BC198" s="162" t="s">
        <v>507</v>
      </c>
      <c r="BD198" s="150" t="s">
        <v>507</v>
      </c>
    </row>
    <row r="199" spans="1:56">
      <c r="A199" s="24" t="s">
        <v>318</v>
      </c>
      <c r="B199" s="10">
        <v>22.87</v>
      </c>
      <c r="C199" s="8" t="s">
        <v>507</v>
      </c>
      <c r="D199" s="9" t="s">
        <v>11</v>
      </c>
      <c r="E199" s="10">
        <v>15.42</v>
      </c>
      <c r="F199" s="8" t="s">
        <v>507</v>
      </c>
      <c r="G199" s="9" t="s">
        <v>507</v>
      </c>
      <c r="H199" s="10">
        <v>21.9</v>
      </c>
      <c r="I199" s="8" t="s">
        <v>507</v>
      </c>
      <c r="J199" s="9" t="s">
        <v>507</v>
      </c>
      <c r="K199" s="10">
        <v>21.33</v>
      </c>
      <c r="L199" s="8" t="s">
        <v>507</v>
      </c>
      <c r="M199" s="9" t="s">
        <v>507</v>
      </c>
      <c r="N199" s="10">
        <v>18.47</v>
      </c>
      <c r="O199" s="8" t="s">
        <v>507</v>
      </c>
      <c r="P199" s="9" t="s">
        <v>11</v>
      </c>
      <c r="Q199" s="161">
        <v>22.23</v>
      </c>
      <c r="R199" s="162" t="s">
        <v>507</v>
      </c>
      <c r="S199" s="150" t="s">
        <v>11</v>
      </c>
      <c r="T199" s="161">
        <v>14.79</v>
      </c>
      <c r="U199" s="162" t="s">
        <v>507</v>
      </c>
      <c r="V199" s="150" t="s">
        <v>507</v>
      </c>
      <c r="W199" s="161">
        <v>26.82</v>
      </c>
      <c r="X199" s="162" t="s">
        <v>507</v>
      </c>
      <c r="Y199" s="150" t="s">
        <v>507</v>
      </c>
      <c r="Z199" s="161">
        <v>18.239999999999998</v>
      </c>
      <c r="AA199" s="162" t="s">
        <v>507</v>
      </c>
      <c r="AB199" s="150" t="s">
        <v>507</v>
      </c>
      <c r="AC199" s="161">
        <v>17.920000000000002</v>
      </c>
      <c r="AD199" s="162" t="s">
        <v>507</v>
      </c>
      <c r="AE199" s="150" t="s">
        <v>11</v>
      </c>
      <c r="AF199" s="161">
        <v>24.55</v>
      </c>
      <c r="AG199" s="162" t="s">
        <v>507</v>
      </c>
      <c r="AH199" s="162" t="s">
        <v>11</v>
      </c>
      <c r="AI199" s="162" t="s">
        <v>507</v>
      </c>
      <c r="AJ199" s="150" t="s">
        <v>507</v>
      </c>
      <c r="AK199" s="150">
        <v>16.73</v>
      </c>
      <c r="AL199" s="162" t="s">
        <v>507</v>
      </c>
      <c r="AM199" s="162" t="s">
        <v>11</v>
      </c>
      <c r="AN199" s="162" t="s">
        <v>507</v>
      </c>
      <c r="AO199" s="150" t="s">
        <v>507</v>
      </c>
      <c r="AP199" s="150">
        <v>20.64</v>
      </c>
      <c r="AQ199" s="162" t="s">
        <v>507</v>
      </c>
      <c r="AR199" s="162" t="s">
        <v>507</v>
      </c>
      <c r="AS199" s="162" t="s">
        <v>507</v>
      </c>
      <c r="AT199" s="150" t="s">
        <v>507</v>
      </c>
      <c r="AU199" s="150">
        <v>22.93</v>
      </c>
      <c r="AV199" s="162" t="s">
        <v>507</v>
      </c>
      <c r="AW199" s="162" t="s">
        <v>507</v>
      </c>
      <c r="AX199" s="162" t="s">
        <v>507</v>
      </c>
      <c r="AY199" s="150" t="s">
        <v>507</v>
      </c>
      <c r="AZ199" s="150">
        <v>15.16</v>
      </c>
      <c r="BA199" s="162" t="s">
        <v>507</v>
      </c>
      <c r="BB199" s="162" t="s">
        <v>11</v>
      </c>
      <c r="BC199" s="162" t="s">
        <v>507</v>
      </c>
      <c r="BD199" s="150" t="s">
        <v>507</v>
      </c>
    </row>
    <row r="200" spans="1:56">
      <c r="A200" s="24"/>
      <c r="B200" s="10"/>
      <c r="C200" s="8"/>
      <c r="D200" s="9"/>
      <c r="E200" s="10"/>
      <c r="F200" s="8"/>
      <c r="G200" s="9"/>
      <c r="H200" s="10"/>
      <c r="I200" s="8"/>
      <c r="J200" s="9"/>
      <c r="K200" s="10"/>
      <c r="L200" s="8"/>
      <c r="M200" s="9"/>
      <c r="N200" s="10"/>
      <c r="O200" s="8"/>
      <c r="P200" s="9"/>
      <c r="Q200" s="161"/>
      <c r="R200" s="162"/>
      <c r="S200" s="150"/>
      <c r="T200" s="161"/>
      <c r="U200" s="162"/>
      <c r="V200" s="150"/>
      <c r="W200" s="161"/>
      <c r="X200" s="162"/>
      <c r="Y200" s="150"/>
      <c r="Z200" s="161"/>
      <c r="AA200" s="162"/>
      <c r="AB200" s="150"/>
      <c r="AC200" s="161"/>
      <c r="AD200" s="162"/>
      <c r="AE200" s="150"/>
      <c r="AF200" s="161"/>
      <c r="AG200" s="162"/>
      <c r="AH200" s="162"/>
      <c r="AI200" s="162"/>
      <c r="AJ200" s="150"/>
      <c r="AK200" s="150"/>
      <c r="AL200" s="162"/>
      <c r="AM200" s="162"/>
      <c r="AN200" s="162"/>
      <c r="AO200" s="150"/>
      <c r="AP200" s="150"/>
      <c r="AQ200" s="162"/>
      <c r="AR200" s="162"/>
      <c r="AS200" s="162"/>
      <c r="AT200" s="150"/>
      <c r="AU200" s="150"/>
      <c r="AV200" s="162"/>
      <c r="AW200" s="162"/>
      <c r="AX200" s="162"/>
      <c r="AY200" s="150"/>
      <c r="AZ200" s="150"/>
      <c r="BA200" s="162"/>
      <c r="BB200" s="162"/>
      <c r="BC200" s="162"/>
      <c r="BD200" s="150"/>
    </row>
    <row r="201" spans="1:56">
      <c r="A201" s="25" t="s">
        <v>332</v>
      </c>
      <c r="B201" s="10"/>
      <c r="C201" s="8"/>
      <c r="D201" s="9"/>
      <c r="E201" s="10"/>
      <c r="F201" s="8"/>
      <c r="G201" s="9"/>
      <c r="H201" s="10"/>
      <c r="I201" s="8"/>
      <c r="J201" s="9"/>
      <c r="K201" s="10"/>
      <c r="L201" s="8"/>
      <c r="M201" s="9"/>
      <c r="N201" s="10"/>
      <c r="O201" s="8"/>
      <c r="P201" s="9"/>
      <c r="Q201" s="161"/>
      <c r="R201" s="162"/>
      <c r="S201" s="150"/>
      <c r="T201" s="161"/>
      <c r="U201" s="162"/>
      <c r="V201" s="150"/>
      <c r="W201" s="161"/>
      <c r="X201" s="162"/>
      <c r="Y201" s="150"/>
      <c r="Z201" s="161"/>
      <c r="AA201" s="162"/>
      <c r="AB201" s="150"/>
      <c r="AC201" s="161"/>
      <c r="AD201" s="162"/>
      <c r="AE201" s="150"/>
      <c r="AF201" s="161"/>
      <c r="AG201" s="162"/>
      <c r="AH201" s="162"/>
      <c r="AI201" s="162"/>
      <c r="AJ201" s="150"/>
      <c r="AK201" s="150"/>
      <c r="AL201" s="162"/>
      <c r="AM201" s="162"/>
      <c r="AN201" s="162"/>
      <c r="AO201" s="150"/>
      <c r="AP201" s="150"/>
      <c r="AQ201" s="162"/>
      <c r="AR201" s="162"/>
      <c r="AS201" s="162"/>
      <c r="AT201" s="150"/>
      <c r="AU201" s="150"/>
      <c r="AV201" s="162"/>
      <c r="AW201" s="162"/>
      <c r="AX201" s="162"/>
      <c r="AY201" s="150"/>
      <c r="AZ201" s="150"/>
      <c r="BA201" s="162"/>
      <c r="BB201" s="162"/>
      <c r="BC201" s="162"/>
      <c r="BD201" s="150"/>
    </row>
    <row r="202" spans="1:56">
      <c r="A202" s="24" t="s">
        <v>320</v>
      </c>
      <c r="B202" s="10">
        <v>8.68</v>
      </c>
      <c r="C202" s="40" t="s">
        <v>507</v>
      </c>
      <c r="D202" s="9" t="s">
        <v>507</v>
      </c>
      <c r="E202" s="10">
        <v>12.66</v>
      </c>
      <c r="F202" s="40" t="s">
        <v>507</v>
      </c>
      <c r="G202" s="9" t="s">
        <v>507</v>
      </c>
      <c r="H202" s="10">
        <v>25.68</v>
      </c>
      <c r="I202" s="40" t="s">
        <v>507</v>
      </c>
      <c r="J202" s="9" t="s">
        <v>507</v>
      </c>
      <c r="K202" s="10">
        <v>22.88</v>
      </c>
      <c r="L202" s="40" t="s">
        <v>507</v>
      </c>
      <c r="M202" s="9" t="s">
        <v>507</v>
      </c>
      <c r="N202" s="10">
        <v>30.12</v>
      </c>
      <c r="O202" s="40" t="s">
        <v>507</v>
      </c>
      <c r="P202" s="9" t="s">
        <v>507</v>
      </c>
      <c r="Q202" s="161">
        <v>10.35</v>
      </c>
      <c r="R202" s="162" t="s">
        <v>507</v>
      </c>
      <c r="S202" s="150" t="s">
        <v>507</v>
      </c>
      <c r="T202" s="161">
        <v>10.91</v>
      </c>
      <c r="U202" s="162" t="s">
        <v>507</v>
      </c>
      <c r="V202" s="150" t="s">
        <v>507</v>
      </c>
      <c r="W202" s="161">
        <v>25.52</v>
      </c>
      <c r="X202" s="162" t="s">
        <v>507</v>
      </c>
      <c r="Y202" s="150" t="s">
        <v>507</v>
      </c>
      <c r="Z202" s="161">
        <v>23.36</v>
      </c>
      <c r="AA202" s="162" t="s">
        <v>507</v>
      </c>
      <c r="AB202" s="150" t="s">
        <v>507</v>
      </c>
      <c r="AC202" s="161">
        <v>29.87</v>
      </c>
      <c r="AD202" s="162" t="s">
        <v>507</v>
      </c>
      <c r="AE202" s="150" t="s">
        <v>507</v>
      </c>
      <c r="AF202" s="161">
        <v>10</v>
      </c>
      <c r="AG202" s="162" t="s">
        <v>507</v>
      </c>
      <c r="AH202" s="162" t="s">
        <v>507</v>
      </c>
      <c r="AI202" s="162" t="s">
        <v>507</v>
      </c>
      <c r="AJ202" s="150" t="s">
        <v>507</v>
      </c>
      <c r="AK202" s="150">
        <v>10.71</v>
      </c>
      <c r="AL202" s="162" t="s">
        <v>507</v>
      </c>
      <c r="AM202" s="162" t="s">
        <v>507</v>
      </c>
      <c r="AN202" s="162" t="s">
        <v>507</v>
      </c>
      <c r="AO202" s="150" t="s">
        <v>507</v>
      </c>
      <c r="AP202" s="150">
        <v>24.77</v>
      </c>
      <c r="AQ202" s="162" t="s">
        <v>507</v>
      </c>
      <c r="AR202" s="162" t="s">
        <v>507</v>
      </c>
      <c r="AS202" s="162" t="s">
        <v>507</v>
      </c>
      <c r="AT202" s="150" t="s">
        <v>507</v>
      </c>
      <c r="AU202" s="150">
        <v>24.69</v>
      </c>
      <c r="AV202" s="162" t="s">
        <v>507</v>
      </c>
      <c r="AW202" s="162" t="s">
        <v>507</v>
      </c>
      <c r="AX202" s="162" t="s">
        <v>507</v>
      </c>
      <c r="AY202" s="150" t="s">
        <v>507</v>
      </c>
      <c r="AZ202" s="150">
        <v>29.83</v>
      </c>
      <c r="BA202" s="162" t="s">
        <v>507</v>
      </c>
      <c r="BB202" s="162" t="s">
        <v>507</v>
      </c>
      <c r="BC202" s="162" t="s">
        <v>507</v>
      </c>
      <c r="BD202" s="150" t="s">
        <v>507</v>
      </c>
    </row>
    <row r="203" spans="1:56">
      <c r="A203" s="31" t="s">
        <v>319</v>
      </c>
      <c r="B203" s="14">
        <v>28.32</v>
      </c>
      <c r="C203" s="12" t="s">
        <v>507</v>
      </c>
      <c r="D203" s="13" t="s">
        <v>11</v>
      </c>
      <c r="E203" s="14">
        <v>18.79</v>
      </c>
      <c r="F203" s="12" t="s">
        <v>507</v>
      </c>
      <c r="G203" s="13" t="s">
        <v>507</v>
      </c>
      <c r="H203" s="14">
        <v>13.65</v>
      </c>
      <c r="I203" s="12" t="s">
        <v>507</v>
      </c>
      <c r="J203" s="13" t="s">
        <v>11</v>
      </c>
      <c r="K203" s="14">
        <v>20.96</v>
      </c>
      <c r="L203" s="12" t="s">
        <v>507</v>
      </c>
      <c r="M203" s="13" t="s">
        <v>507</v>
      </c>
      <c r="N203" s="14">
        <v>18.28</v>
      </c>
      <c r="O203" s="12" t="s">
        <v>507</v>
      </c>
      <c r="P203" s="13" t="s">
        <v>11</v>
      </c>
      <c r="Q203" s="163">
        <v>31.41</v>
      </c>
      <c r="R203" s="164" t="s">
        <v>129</v>
      </c>
      <c r="S203" s="151" t="s">
        <v>11</v>
      </c>
      <c r="T203" s="163">
        <v>15.05</v>
      </c>
      <c r="U203" s="164" t="s">
        <v>129</v>
      </c>
      <c r="V203" s="151" t="s">
        <v>507</v>
      </c>
      <c r="W203" s="163">
        <v>26.03</v>
      </c>
      <c r="X203" s="164" t="s">
        <v>129</v>
      </c>
      <c r="Y203" s="151" t="s">
        <v>507</v>
      </c>
      <c r="Z203" s="163">
        <v>14.08</v>
      </c>
      <c r="AA203" s="164" t="s">
        <v>129</v>
      </c>
      <c r="AB203" s="151" t="s">
        <v>11</v>
      </c>
      <c r="AC203" s="163">
        <v>13.43</v>
      </c>
      <c r="AD203" s="164" t="s">
        <v>129</v>
      </c>
      <c r="AE203" s="151" t="s">
        <v>11</v>
      </c>
      <c r="AF203" s="163">
        <v>30.95</v>
      </c>
      <c r="AG203" s="164" t="s">
        <v>129</v>
      </c>
      <c r="AH203" s="164" t="s">
        <v>11</v>
      </c>
      <c r="AI203" s="164" t="s">
        <v>507</v>
      </c>
      <c r="AJ203" s="151" t="s">
        <v>507</v>
      </c>
      <c r="AK203" s="151">
        <v>24.54</v>
      </c>
      <c r="AL203" s="164" t="s">
        <v>129</v>
      </c>
      <c r="AM203" s="164" t="s">
        <v>11</v>
      </c>
      <c r="AN203" s="164" t="s">
        <v>507</v>
      </c>
      <c r="AO203" s="151" t="s">
        <v>507</v>
      </c>
      <c r="AP203" s="151">
        <v>11.31</v>
      </c>
      <c r="AQ203" s="164" t="s">
        <v>129</v>
      </c>
      <c r="AR203" s="164" t="s">
        <v>11</v>
      </c>
      <c r="AS203" s="164" t="s">
        <v>507</v>
      </c>
      <c r="AT203" s="151" t="s">
        <v>380</v>
      </c>
      <c r="AU203" s="151">
        <v>17.350000000000001</v>
      </c>
      <c r="AV203" s="164" t="s">
        <v>129</v>
      </c>
      <c r="AW203" s="164" t="s">
        <v>507</v>
      </c>
      <c r="AX203" s="164" t="s">
        <v>507</v>
      </c>
      <c r="AY203" s="151" t="s">
        <v>507</v>
      </c>
      <c r="AZ203" s="151">
        <v>15.85</v>
      </c>
      <c r="BA203" s="164" t="s">
        <v>129</v>
      </c>
      <c r="BB203" s="164" t="s">
        <v>11</v>
      </c>
      <c r="BC203" s="164" t="s">
        <v>507</v>
      </c>
      <c r="BD203" s="151" t="s">
        <v>507</v>
      </c>
    </row>
    <row r="204" spans="1:56">
      <c r="A204" s="36"/>
      <c r="B204" s="40"/>
      <c r="C204" s="40"/>
      <c r="D204" s="40"/>
      <c r="E204" s="40"/>
      <c r="F204" s="40"/>
      <c r="G204" s="40"/>
      <c r="H204" s="40"/>
      <c r="I204" s="40"/>
      <c r="J204" s="40"/>
      <c r="K204" s="40"/>
      <c r="L204" s="40"/>
      <c r="M204" s="40"/>
      <c r="N204" s="40"/>
      <c r="O204" s="40"/>
      <c r="P204" s="40"/>
    </row>
    <row r="205" spans="1:56" s="45" customFormat="1" ht="40.5" customHeight="1">
      <c r="A205" s="411" t="s">
        <v>283</v>
      </c>
      <c r="B205" s="411"/>
      <c r="C205" s="411"/>
      <c r="D205" s="411"/>
      <c r="E205" s="411"/>
      <c r="F205" s="411"/>
      <c r="G205" s="411"/>
      <c r="H205" s="411"/>
      <c r="I205" s="411"/>
      <c r="J205" s="411"/>
      <c r="K205" s="411"/>
      <c r="L205" s="411"/>
      <c r="M205" s="411"/>
      <c r="N205" s="411"/>
    </row>
    <row r="206" spans="1:56" s="45" customFormat="1" ht="12.75">
      <c r="A206" s="407" t="s">
        <v>284</v>
      </c>
      <c r="B206" s="407"/>
      <c r="C206" s="407"/>
      <c r="D206" s="407"/>
      <c r="E206" s="407"/>
      <c r="F206" s="407"/>
      <c r="G206" s="407"/>
      <c r="H206" s="407"/>
      <c r="I206" s="407"/>
      <c r="J206" s="407"/>
      <c r="K206" s="407"/>
      <c r="L206" s="407"/>
      <c r="M206" s="407"/>
      <c r="N206" s="407"/>
    </row>
    <row r="207" spans="1:56" s="45" customFormat="1" ht="25.9" customHeight="1">
      <c r="A207" s="407" t="s">
        <v>325</v>
      </c>
      <c r="B207" s="407"/>
      <c r="C207" s="407"/>
      <c r="D207" s="407"/>
      <c r="E207" s="407"/>
      <c r="F207" s="407"/>
      <c r="G207" s="407"/>
      <c r="H207" s="407"/>
      <c r="I207" s="407"/>
      <c r="J207" s="407"/>
      <c r="K207" s="407"/>
      <c r="L207" s="407"/>
      <c r="M207" s="407"/>
      <c r="N207" s="407"/>
    </row>
    <row r="208" spans="1:56" s="45" customFormat="1" ht="27.6" customHeight="1">
      <c r="A208" s="407" t="s">
        <v>285</v>
      </c>
      <c r="B208" s="407"/>
      <c r="C208" s="407"/>
      <c r="D208" s="407"/>
      <c r="E208" s="407"/>
      <c r="F208" s="407"/>
      <c r="G208" s="407"/>
      <c r="H208" s="407"/>
      <c r="I208" s="407"/>
      <c r="J208" s="407"/>
      <c r="K208" s="407"/>
      <c r="L208" s="407"/>
      <c r="M208" s="407"/>
      <c r="N208" s="407"/>
    </row>
    <row r="209" spans="1:56" s="45" customFormat="1" ht="12.75">
      <c r="A209" s="407" t="s">
        <v>326</v>
      </c>
      <c r="B209" s="407"/>
      <c r="C209" s="407"/>
      <c r="D209" s="407"/>
      <c r="E209" s="407"/>
      <c r="F209" s="407"/>
      <c r="G209" s="407"/>
      <c r="H209" s="407"/>
      <c r="I209" s="407"/>
      <c r="J209" s="407"/>
      <c r="K209" s="407"/>
      <c r="L209" s="407"/>
      <c r="M209" s="407"/>
      <c r="N209" s="407"/>
    </row>
    <row r="210" spans="1:56">
      <c r="A210" s="418" t="s">
        <v>344</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418"/>
      <c r="AE210" s="418"/>
      <c r="AF210" s="418"/>
      <c r="AG210" s="418"/>
      <c r="AH210" s="418"/>
      <c r="AI210" s="418"/>
      <c r="AJ210" s="418"/>
    </row>
    <row r="211" spans="1:56">
      <c r="A211" s="418" t="s">
        <v>345</v>
      </c>
      <c r="B211" s="418"/>
      <c r="C211" s="418"/>
      <c r="D211" s="418"/>
      <c r="E211" s="418"/>
      <c r="F211" s="418"/>
      <c r="G211" s="418"/>
      <c r="H211" s="418"/>
      <c r="I211" s="418"/>
      <c r="J211" s="418"/>
      <c r="K211" s="418"/>
      <c r="L211" s="418"/>
      <c r="M211" s="418"/>
      <c r="N211" s="418"/>
      <c r="O211" s="418"/>
      <c r="P211" s="418"/>
      <c r="Q211" s="418"/>
      <c r="R211" s="418"/>
      <c r="S211" s="418"/>
      <c r="T211" s="418"/>
      <c r="U211" s="418"/>
      <c r="V211" s="42"/>
      <c r="W211" s="42"/>
      <c r="X211" s="42"/>
      <c r="Y211" s="42"/>
      <c r="Z211" s="42"/>
      <c r="AA211" s="42"/>
      <c r="AB211" s="42"/>
      <c r="AC211" s="42"/>
      <c r="AD211" s="42"/>
      <c r="AE211" s="42"/>
      <c r="AF211" s="42"/>
      <c r="AG211" s="42"/>
      <c r="AH211" s="42"/>
      <c r="AI211" s="42"/>
      <c r="AJ211" s="42"/>
    </row>
    <row r="212" spans="1:56" customFormat="1" ht="15">
      <c r="A212" s="45" t="s">
        <v>327</v>
      </c>
    </row>
    <row r="214" spans="1:56" s="37" customFormat="1" ht="15">
      <c r="A214" s="16" t="s">
        <v>116</v>
      </c>
      <c r="B214" s="33"/>
      <c r="C214" s="33"/>
      <c r="D214" s="33"/>
      <c r="E214" s="33"/>
      <c r="F214" s="33"/>
      <c r="G214" s="33"/>
      <c r="H214" s="33"/>
      <c r="I214" s="33"/>
      <c r="J214" s="33"/>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row>
    <row r="215" spans="1:56" s="37" customFormat="1">
      <c r="A215" s="18" t="s">
        <v>0</v>
      </c>
      <c r="B215" s="33"/>
      <c r="C215" s="33"/>
      <c r="D215" s="33"/>
      <c r="E215" s="33"/>
      <c r="F215" s="33"/>
      <c r="G215" s="33"/>
      <c r="H215" s="33"/>
      <c r="I215" s="33"/>
      <c r="J215" s="33"/>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row>
  </sheetData>
  <mergeCells count="40">
    <mergeCell ref="A210:AJ210"/>
    <mergeCell ref="A211:U211"/>
    <mergeCell ref="AZ11:BD11"/>
    <mergeCell ref="AF12:AJ12"/>
    <mergeCell ref="AK12:AO12"/>
    <mergeCell ref="AP12:AT12"/>
    <mergeCell ref="AU12:AY12"/>
    <mergeCell ref="AZ12:BD12"/>
    <mergeCell ref="Q12:S12"/>
    <mergeCell ref="T12:V12"/>
    <mergeCell ref="W12:Y12"/>
    <mergeCell ref="Z12:AB12"/>
    <mergeCell ref="AC12:AE12"/>
    <mergeCell ref="A206:N206"/>
    <mergeCell ref="A207:N207"/>
    <mergeCell ref="A208:N208"/>
    <mergeCell ref="AF10:BD10"/>
    <mergeCell ref="AF11:AJ11"/>
    <mergeCell ref="AK11:AO11"/>
    <mergeCell ref="AP11:AT11"/>
    <mergeCell ref="AU11:AY11"/>
    <mergeCell ref="Q10:AE10"/>
    <mergeCell ref="Q11:S11"/>
    <mergeCell ref="T11:V11"/>
    <mergeCell ref="W11:Y11"/>
    <mergeCell ref="Z11:AB11"/>
    <mergeCell ref="AC11:AE11"/>
    <mergeCell ref="A209:N209"/>
    <mergeCell ref="B12:D12"/>
    <mergeCell ref="E12:G12"/>
    <mergeCell ref="H12:J12"/>
    <mergeCell ref="K12:M12"/>
    <mergeCell ref="N12:P12"/>
    <mergeCell ref="A205:N205"/>
    <mergeCell ref="B10:P10"/>
    <mergeCell ref="B11:D11"/>
    <mergeCell ref="E11:G11"/>
    <mergeCell ref="H11:J11"/>
    <mergeCell ref="K11:M11"/>
    <mergeCell ref="N11:P11"/>
  </mergeCells>
  <hyperlinks>
    <hyperlink ref="A214" location="Contents!A1" display="Return to contents" xr:uid="{ED898D5F-5985-410B-867C-74E0FB984784}"/>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1527-81FE-4B88-BDD7-0EA07DA502C0}">
  <sheetPr codeName="Sheet8"/>
  <dimension ref="A7:P208"/>
  <sheetViews>
    <sheetView showGridLines="0" zoomScaleNormal="100" workbookViewId="0">
      <selection activeCell="E47" sqref="E47"/>
    </sheetView>
  </sheetViews>
  <sheetFormatPr defaultColWidth="9.28515625" defaultRowHeight="14.25"/>
  <cols>
    <col min="1" max="1" width="39" style="18" customWidth="1"/>
    <col min="2" max="4" width="11.140625" style="33" customWidth="1"/>
    <col min="5" max="6" width="11.140625" style="37" customWidth="1"/>
    <col min="7" max="16" width="11.140625" style="18" customWidth="1"/>
    <col min="17" max="16384" width="9.28515625" style="18"/>
  </cols>
  <sheetData>
    <row r="7" spans="1:16" ht="15">
      <c r="A7" s="17" t="s">
        <v>416</v>
      </c>
      <c r="B7" s="11"/>
      <c r="C7" s="11"/>
      <c r="D7" s="11"/>
      <c r="E7" s="32"/>
      <c r="F7" s="32"/>
    </row>
    <row r="8" spans="1:16" ht="15">
      <c r="A8" s="17"/>
      <c r="B8" s="11"/>
      <c r="C8" s="11"/>
      <c r="D8" s="11"/>
      <c r="E8" s="32"/>
      <c r="F8" s="32"/>
    </row>
    <row r="9" spans="1:16">
      <c r="A9" s="19" t="s">
        <v>417</v>
      </c>
      <c r="B9" s="38"/>
      <c r="C9" s="39"/>
      <c r="D9" s="39"/>
      <c r="E9" s="32"/>
      <c r="F9" s="32"/>
    </row>
    <row r="10" spans="1:16" ht="30.6" customHeight="1">
      <c r="A10" s="20"/>
      <c r="B10" s="401" t="s">
        <v>340</v>
      </c>
      <c r="C10" s="402"/>
      <c r="D10" s="402"/>
      <c r="E10" s="402"/>
      <c r="F10" s="402"/>
      <c r="G10" s="412" t="s">
        <v>341</v>
      </c>
      <c r="H10" s="413"/>
      <c r="I10" s="413"/>
      <c r="J10" s="413"/>
      <c r="K10" s="413"/>
      <c r="L10" s="412" t="s">
        <v>343</v>
      </c>
      <c r="M10" s="413"/>
      <c r="N10" s="413"/>
      <c r="O10" s="413"/>
      <c r="P10" s="414"/>
    </row>
    <row r="11" spans="1:16" ht="32.450000000000003" customHeight="1">
      <c r="A11" s="21" t="s">
        <v>133</v>
      </c>
      <c r="B11" s="144" t="s">
        <v>281</v>
      </c>
      <c r="C11" s="146" t="s">
        <v>119</v>
      </c>
      <c r="D11" s="146" t="s">
        <v>120</v>
      </c>
      <c r="E11" s="146" t="s">
        <v>121</v>
      </c>
      <c r="F11" s="144" t="s">
        <v>282</v>
      </c>
      <c r="G11" s="165" t="s">
        <v>281</v>
      </c>
      <c r="H11" s="166" t="s">
        <v>119</v>
      </c>
      <c r="I11" s="166" t="s">
        <v>120</v>
      </c>
      <c r="J11" s="166" t="s">
        <v>121</v>
      </c>
      <c r="K11" s="165" t="s">
        <v>282</v>
      </c>
      <c r="L11" s="165" t="s">
        <v>281</v>
      </c>
      <c r="M11" s="166" t="s">
        <v>119</v>
      </c>
      <c r="N11" s="166" t="s">
        <v>120</v>
      </c>
      <c r="O11" s="166" t="s">
        <v>121</v>
      </c>
      <c r="P11" s="170" t="s">
        <v>282</v>
      </c>
    </row>
    <row r="12" spans="1:16">
      <c r="A12" s="22"/>
      <c r="B12" s="145" t="s">
        <v>117</v>
      </c>
      <c r="C12" s="145" t="s">
        <v>117</v>
      </c>
      <c r="D12" s="145" t="s">
        <v>117</v>
      </c>
      <c r="E12" s="145" t="s">
        <v>117</v>
      </c>
      <c r="F12" s="145" t="s">
        <v>117</v>
      </c>
      <c r="G12" s="145" t="s">
        <v>117</v>
      </c>
      <c r="H12" s="145" t="s">
        <v>117</v>
      </c>
      <c r="I12" s="145" t="s">
        <v>117</v>
      </c>
      <c r="J12" s="145" t="s">
        <v>117</v>
      </c>
      <c r="K12" s="145" t="s">
        <v>117</v>
      </c>
      <c r="L12" s="145" t="s">
        <v>117</v>
      </c>
      <c r="M12" s="145" t="s">
        <v>117</v>
      </c>
      <c r="N12" s="145" t="s">
        <v>117</v>
      </c>
      <c r="O12" s="145" t="s">
        <v>117</v>
      </c>
      <c r="P12" s="143" t="s">
        <v>117</v>
      </c>
    </row>
    <row r="13" spans="1:16">
      <c r="A13" s="1" t="s">
        <v>3</v>
      </c>
      <c r="B13" s="4">
        <v>0.8</v>
      </c>
      <c r="C13" s="4">
        <v>1.45</v>
      </c>
      <c r="D13" s="4">
        <v>1.68</v>
      </c>
      <c r="E13" s="4">
        <v>1.32</v>
      </c>
      <c r="F13" s="4">
        <v>1.66</v>
      </c>
      <c r="G13" s="157">
        <v>1.1100000000000001</v>
      </c>
      <c r="H13" s="157">
        <v>0.97</v>
      </c>
      <c r="I13" s="157">
        <v>1.45</v>
      </c>
      <c r="J13" s="157">
        <v>1.39</v>
      </c>
      <c r="K13" s="157">
        <v>1.7</v>
      </c>
      <c r="L13" s="157">
        <v>1.28</v>
      </c>
      <c r="M13" s="148">
        <v>0.96</v>
      </c>
      <c r="N13" s="148">
        <v>1.48</v>
      </c>
      <c r="O13" s="148">
        <v>1.55</v>
      </c>
      <c r="P13" s="148">
        <v>1.67</v>
      </c>
    </row>
    <row r="14" spans="1:16">
      <c r="A14" s="25" t="s">
        <v>4</v>
      </c>
      <c r="B14" s="7"/>
      <c r="C14" s="7"/>
      <c r="D14" s="7"/>
      <c r="E14" s="7"/>
      <c r="F14" s="7"/>
      <c r="G14" s="159"/>
      <c r="H14" s="159"/>
      <c r="I14" s="159"/>
      <c r="J14" s="159"/>
      <c r="K14" s="159"/>
      <c r="L14" s="159"/>
      <c r="M14" s="149"/>
      <c r="N14" s="149"/>
      <c r="O14" s="149"/>
      <c r="P14" s="149"/>
    </row>
    <row r="15" spans="1:16">
      <c r="A15" s="24" t="s">
        <v>5</v>
      </c>
      <c r="B15" s="10">
        <v>0.97</v>
      </c>
      <c r="C15" s="10">
        <v>1.69</v>
      </c>
      <c r="D15" s="10">
        <v>2.11</v>
      </c>
      <c r="E15" s="10">
        <v>1.84</v>
      </c>
      <c r="F15" s="10">
        <v>2.34</v>
      </c>
      <c r="G15" s="161">
        <v>1.63</v>
      </c>
      <c r="H15" s="161">
        <v>1.37</v>
      </c>
      <c r="I15" s="161">
        <v>2.2799999999999998</v>
      </c>
      <c r="J15" s="161">
        <v>2.0699999999999998</v>
      </c>
      <c r="K15" s="161">
        <v>2.58</v>
      </c>
      <c r="L15" s="161">
        <v>1.41</v>
      </c>
      <c r="M15" s="150">
        <v>1.61</v>
      </c>
      <c r="N15" s="150">
        <v>2.34</v>
      </c>
      <c r="O15" s="150">
        <v>2.29</v>
      </c>
      <c r="P15" s="150">
        <v>2.42</v>
      </c>
    </row>
    <row r="16" spans="1:16">
      <c r="A16" s="24" t="s">
        <v>7</v>
      </c>
      <c r="B16" s="10">
        <v>1.1399999999999999</v>
      </c>
      <c r="C16" s="10">
        <v>2.1</v>
      </c>
      <c r="D16" s="10">
        <v>2.17</v>
      </c>
      <c r="E16" s="10">
        <v>1.82</v>
      </c>
      <c r="F16" s="10">
        <v>1.86</v>
      </c>
      <c r="G16" s="161">
        <v>1.46</v>
      </c>
      <c r="H16" s="161">
        <v>1.45</v>
      </c>
      <c r="I16" s="161">
        <v>1.79</v>
      </c>
      <c r="J16" s="161">
        <v>1.72</v>
      </c>
      <c r="K16" s="161">
        <v>1.89</v>
      </c>
      <c r="L16" s="161">
        <v>2.2200000000000002</v>
      </c>
      <c r="M16" s="150">
        <v>1.39</v>
      </c>
      <c r="N16" s="150">
        <v>1.97</v>
      </c>
      <c r="O16" s="150">
        <v>2.2599999999999998</v>
      </c>
      <c r="P16" s="150">
        <v>2.29</v>
      </c>
    </row>
    <row r="17" spans="1:16">
      <c r="A17" s="24"/>
      <c r="B17" s="10"/>
      <c r="C17" s="10"/>
      <c r="D17" s="10"/>
      <c r="E17" s="10"/>
      <c r="F17" s="10"/>
      <c r="G17" s="161"/>
      <c r="H17" s="161"/>
      <c r="I17" s="161"/>
      <c r="J17" s="161"/>
      <c r="K17" s="161"/>
      <c r="L17" s="161"/>
      <c r="M17" s="150"/>
      <c r="N17" s="150"/>
      <c r="O17" s="150"/>
      <c r="P17" s="150"/>
    </row>
    <row r="18" spans="1:16">
      <c r="A18" s="25" t="s">
        <v>328</v>
      </c>
      <c r="B18" s="7"/>
      <c r="C18" s="7"/>
      <c r="D18" s="7"/>
      <c r="E18" s="7"/>
      <c r="F18" s="7"/>
      <c r="G18" s="159"/>
      <c r="H18" s="159"/>
      <c r="I18" s="159"/>
      <c r="J18" s="159"/>
      <c r="K18" s="159"/>
      <c r="L18" s="159"/>
      <c r="M18" s="149"/>
      <c r="N18" s="149"/>
      <c r="O18" s="149"/>
      <c r="P18" s="149"/>
    </row>
    <row r="19" spans="1:16">
      <c r="A19" s="24" t="s">
        <v>5</v>
      </c>
      <c r="B19" s="10">
        <v>0.95</v>
      </c>
      <c r="C19" s="10">
        <v>1.67</v>
      </c>
      <c r="D19" s="10">
        <v>2.13</v>
      </c>
      <c r="E19" s="10">
        <v>1.86</v>
      </c>
      <c r="F19" s="10">
        <v>2.34</v>
      </c>
      <c r="G19" s="161">
        <v>1.61</v>
      </c>
      <c r="H19" s="161">
        <v>1.35</v>
      </c>
      <c r="I19" s="161">
        <v>2.2999999999999998</v>
      </c>
      <c r="J19" s="161">
        <v>2.08</v>
      </c>
      <c r="K19" s="161">
        <v>2.61</v>
      </c>
      <c r="L19" s="161">
        <v>1.4</v>
      </c>
      <c r="M19" s="150">
        <v>1.61</v>
      </c>
      <c r="N19" s="150">
        <v>2.2999999999999998</v>
      </c>
      <c r="O19" s="150">
        <v>2.3199999999999998</v>
      </c>
      <c r="P19" s="150">
        <v>2.4500000000000002</v>
      </c>
    </row>
    <row r="20" spans="1:16">
      <c r="A20" s="24" t="s">
        <v>7</v>
      </c>
      <c r="B20" s="10">
        <v>1.1499999999999999</v>
      </c>
      <c r="C20" s="10">
        <v>2.1</v>
      </c>
      <c r="D20" s="10">
        <v>2.16</v>
      </c>
      <c r="E20" s="10">
        <v>1.82</v>
      </c>
      <c r="F20" s="10">
        <v>1.84</v>
      </c>
      <c r="G20" s="161">
        <v>1.46</v>
      </c>
      <c r="H20" s="161">
        <v>1.43</v>
      </c>
      <c r="I20" s="161">
        <v>1.78</v>
      </c>
      <c r="J20" s="161">
        <v>1.74</v>
      </c>
      <c r="K20" s="161">
        <v>1.92</v>
      </c>
      <c r="L20" s="161">
        <v>2.2400000000000002</v>
      </c>
      <c r="M20" s="150">
        <v>1.37</v>
      </c>
      <c r="N20" s="150">
        <v>2.0099999999999998</v>
      </c>
      <c r="O20" s="150">
        <v>2.21</v>
      </c>
      <c r="P20" s="150">
        <v>2.3199999999999998</v>
      </c>
    </row>
    <row r="21" spans="1:16">
      <c r="A21" s="24" t="s">
        <v>329</v>
      </c>
      <c r="B21" s="10" t="s">
        <v>130</v>
      </c>
      <c r="C21" s="10" t="s">
        <v>131</v>
      </c>
      <c r="D21" s="10" t="s">
        <v>131</v>
      </c>
      <c r="E21" s="10" t="s">
        <v>131</v>
      </c>
      <c r="F21" s="10" t="s">
        <v>131</v>
      </c>
      <c r="G21" s="161" t="s">
        <v>131</v>
      </c>
      <c r="H21" s="161" t="s">
        <v>131</v>
      </c>
      <c r="I21" s="161" t="s">
        <v>131</v>
      </c>
      <c r="J21" s="161" t="s">
        <v>130</v>
      </c>
      <c r="K21" s="168" t="s">
        <v>342</v>
      </c>
      <c r="L21" s="161" t="s">
        <v>130</v>
      </c>
      <c r="M21" s="150" t="s">
        <v>131</v>
      </c>
      <c r="N21" s="150" t="s">
        <v>130</v>
      </c>
      <c r="O21" s="150" t="s">
        <v>131</v>
      </c>
      <c r="P21" s="150" t="s">
        <v>131</v>
      </c>
    </row>
    <row r="22" spans="1:16">
      <c r="A22" s="24"/>
      <c r="B22" s="10"/>
      <c r="C22" s="10"/>
      <c r="D22" s="10"/>
      <c r="E22" s="10"/>
      <c r="F22" s="10"/>
      <c r="G22" s="161"/>
      <c r="H22" s="161"/>
      <c r="I22" s="161"/>
      <c r="J22" s="161"/>
      <c r="K22" s="161"/>
      <c r="L22" s="161"/>
      <c r="M22" s="150"/>
      <c r="N22" s="150"/>
      <c r="O22" s="150"/>
      <c r="P22" s="150"/>
    </row>
    <row r="23" spans="1:16">
      <c r="A23" s="25" t="s">
        <v>294</v>
      </c>
      <c r="B23" s="10"/>
      <c r="C23" s="10"/>
      <c r="D23" s="10"/>
      <c r="E23" s="10"/>
      <c r="F23" s="10"/>
      <c r="G23" s="161"/>
      <c r="H23" s="161"/>
      <c r="I23" s="161"/>
      <c r="J23" s="161"/>
      <c r="K23" s="161"/>
      <c r="L23" s="161"/>
      <c r="M23" s="150"/>
      <c r="N23" s="150"/>
      <c r="O23" s="150"/>
      <c r="P23" s="150"/>
    </row>
    <row r="24" spans="1:16">
      <c r="A24" s="24" t="s">
        <v>8</v>
      </c>
      <c r="B24" s="10">
        <v>0.81</v>
      </c>
      <c r="C24" s="10">
        <v>1.4</v>
      </c>
      <c r="D24" s="10">
        <v>1.68</v>
      </c>
      <c r="E24" s="10">
        <v>1.38</v>
      </c>
      <c r="F24" s="10">
        <v>1.52</v>
      </c>
      <c r="G24" s="161">
        <v>1.1399999999999999</v>
      </c>
      <c r="H24" s="161">
        <v>1.01</v>
      </c>
      <c r="I24" s="161">
        <v>1.51</v>
      </c>
      <c r="J24" s="161">
        <v>1.44</v>
      </c>
      <c r="K24" s="161">
        <v>1.71</v>
      </c>
      <c r="L24" s="161">
        <v>1.22</v>
      </c>
      <c r="M24" s="150">
        <v>0.95</v>
      </c>
      <c r="N24" s="150">
        <v>1.51</v>
      </c>
      <c r="O24" s="150">
        <v>1.63</v>
      </c>
      <c r="P24" s="150">
        <v>1.68</v>
      </c>
    </row>
    <row r="25" spans="1:16">
      <c r="A25" s="24" t="s">
        <v>296</v>
      </c>
      <c r="B25" s="10">
        <v>4.7300000000000004</v>
      </c>
      <c r="C25" s="10">
        <v>7.48</v>
      </c>
      <c r="D25" s="10">
        <v>7.5</v>
      </c>
      <c r="E25" s="10">
        <v>7.58</v>
      </c>
      <c r="F25" s="10">
        <v>7.12</v>
      </c>
      <c r="G25" s="161">
        <v>4.66</v>
      </c>
      <c r="H25" s="161">
        <v>4.97</v>
      </c>
      <c r="I25" s="161">
        <v>7.63</v>
      </c>
      <c r="J25" s="161">
        <v>7.36</v>
      </c>
      <c r="K25" s="161">
        <v>8.26</v>
      </c>
      <c r="L25" s="161">
        <v>9.65</v>
      </c>
      <c r="M25" s="150">
        <v>5.49</v>
      </c>
      <c r="N25" s="150">
        <v>6.51</v>
      </c>
      <c r="O25" s="150">
        <v>8.15</v>
      </c>
      <c r="P25" s="150">
        <v>6.05</v>
      </c>
    </row>
    <row r="26" spans="1:16">
      <c r="A26" s="134" t="s">
        <v>9</v>
      </c>
      <c r="B26" s="10">
        <v>9.5299999999999994</v>
      </c>
      <c r="C26" s="10">
        <v>9.32</v>
      </c>
      <c r="D26" s="10">
        <v>10.02</v>
      </c>
      <c r="E26" s="10">
        <v>13.85</v>
      </c>
      <c r="F26" s="10">
        <v>9.75</v>
      </c>
      <c r="G26" s="161">
        <v>5.19</v>
      </c>
      <c r="H26" s="161">
        <v>8.68</v>
      </c>
      <c r="I26" s="161">
        <v>10.72</v>
      </c>
      <c r="J26" s="161">
        <v>7.84</v>
      </c>
      <c r="K26" s="161">
        <v>13.88</v>
      </c>
      <c r="L26" s="161">
        <v>6.5</v>
      </c>
      <c r="M26" s="150">
        <v>10.050000000000001</v>
      </c>
      <c r="N26" s="150">
        <v>9.5500000000000007</v>
      </c>
      <c r="O26" s="150">
        <v>13.44</v>
      </c>
      <c r="P26" s="150">
        <v>12.95</v>
      </c>
    </row>
    <row r="27" spans="1:16">
      <c r="A27" s="134" t="s">
        <v>10</v>
      </c>
      <c r="B27" s="10">
        <v>5.48</v>
      </c>
      <c r="C27" s="10">
        <v>13</v>
      </c>
      <c r="D27" s="10">
        <v>13.52</v>
      </c>
      <c r="E27" s="10">
        <v>10.119999999999999</v>
      </c>
      <c r="F27" s="10">
        <v>8.2799999999999994</v>
      </c>
      <c r="G27" s="161">
        <v>8.06</v>
      </c>
      <c r="H27" s="161">
        <v>7.24</v>
      </c>
      <c r="I27" s="161">
        <v>10.86</v>
      </c>
      <c r="J27" s="161">
        <v>11.65</v>
      </c>
      <c r="K27" s="161">
        <v>12.47</v>
      </c>
      <c r="L27" s="161">
        <v>10.47</v>
      </c>
      <c r="M27" s="150">
        <v>8.56</v>
      </c>
      <c r="N27" s="150">
        <v>9.31</v>
      </c>
      <c r="O27" s="150">
        <v>14</v>
      </c>
      <c r="P27" s="150">
        <v>8.41</v>
      </c>
    </row>
    <row r="28" spans="1:16">
      <c r="A28" s="134" t="s">
        <v>12</v>
      </c>
      <c r="B28" s="10" t="s">
        <v>130</v>
      </c>
      <c r="C28" s="10" t="s">
        <v>130</v>
      </c>
      <c r="D28" s="10" t="s">
        <v>130</v>
      </c>
      <c r="E28" s="10" t="s">
        <v>131</v>
      </c>
      <c r="F28" s="10" t="s">
        <v>131</v>
      </c>
      <c r="G28" s="161">
        <v>12.56</v>
      </c>
      <c r="H28" s="161">
        <v>13.12</v>
      </c>
      <c r="I28" s="161" t="s">
        <v>131</v>
      </c>
      <c r="J28" s="161" t="s">
        <v>131</v>
      </c>
      <c r="K28" s="161">
        <v>16.02</v>
      </c>
      <c r="L28" s="161" t="s">
        <v>131</v>
      </c>
      <c r="M28" s="150" t="s">
        <v>130</v>
      </c>
      <c r="N28" s="150" t="s">
        <v>130</v>
      </c>
      <c r="O28" s="150" t="s">
        <v>130</v>
      </c>
      <c r="P28" s="150" t="s">
        <v>131</v>
      </c>
    </row>
    <row r="29" spans="1:16">
      <c r="A29" s="24"/>
      <c r="B29" s="10"/>
      <c r="C29" s="10"/>
      <c r="D29" s="10"/>
      <c r="E29" s="10"/>
      <c r="F29" s="10"/>
      <c r="G29" s="161"/>
      <c r="H29" s="161"/>
      <c r="I29" s="161"/>
      <c r="J29" s="161"/>
      <c r="K29" s="161"/>
      <c r="L29" s="161"/>
      <c r="M29" s="150"/>
      <c r="N29" s="150"/>
      <c r="O29" s="150"/>
      <c r="P29" s="150"/>
    </row>
    <row r="30" spans="1:16">
      <c r="A30" s="25" t="s">
        <v>13</v>
      </c>
      <c r="B30" s="10"/>
      <c r="C30" s="10"/>
      <c r="D30" s="10"/>
      <c r="E30" s="10"/>
      <c r="F30" s="10"/>
      <c r="G30" s="161"/>
      <c r="H30" s="161"/>
      <c r="I30" s="161"/>
      <c r="J30" s="161"/>
      <c r="K30" s="161"/>
      <c r="L30" s="161"/>
      <c r="M30" s="150"/>
      <c r="N30" s="150"/>
      <c r="O30" s="150"/>
      <c r="P30" s="150"/>
    </row>
    <row r="31" spans="1:16">
      <c r="A31" s="24" t="s">
        <v>295</v>
      </c>
      <c r="B31" s="10">
        <v>2.3199999999999998</v>
      </c>
      <c r="C31" s="34">
        <v>12.42</v>
      </c>
      <c r="D31" s="10">
        <v>5.18</v>
      </c>
      <c r="E31" s="10">
        <v>7.47</v>
      </c>
      <c r="F31" s="10">
        <v>9.33</v>
      </c>
      <c r="G31" s="161">
        <v>3.51</v>
      </c>
      <c r="H31" s="159">
        <v>4.8099999999999996</v>
      </c>
      <c r="I31" s="161">
        <v>5.32</v>
      </c>
      <c r="J31" s="161">
        <v>7.19</v>
      </c>
      <c r="K31" s="161">
        <v>8</v>
      </c>
      <c r="L31" s="161">
        <v>4.53</v>
      </c>
      <c r="M31" s="149">
        <v>5.08</v>
      </c>
      <c r="N31" s="150">
        <v>5.23</v>
      </c>
      <c r="O31" s="150">
        <v>6.63</v>
      </c>
      <c r="P31" s="150">
        <v>7.98</v>
      </c>
    </row>
    <row r="32" spans="1:16">
      <c r="A32" s="24" t="s">
        <v>14</v>
      </c>
      <c r="B32" s="10">
        <v>2.2000000000000002</v>
      </c>
      <c r="C32" s="10">
        <v>3.06</v>
      </c>
      <c r="D32" s="10">
        <v>3.38</v>
      </c>
      <c r="E32" s="10">
        <v>3.01</v>
      </c>
      <c r="F32" s="10">
        <v>3.78</v>
      </c>
      <c r="G32" s="161">
        <v>2.61</v>
      </c>
      <c r="H32" s="161">
        <v>2.59</v>
      </c>
      <c r="I32" s="161">
        <v>3.45</v>
      </c>
      <c r="J32" s="161">
        <v>3.47</v>
      </c>
      <c r="K32" s="161">
        <v>4.18</v>
      </c>
      <c r="L32" s="161">
        <v>5.38</v>
      </c>
      <c r="M32" s="150">
        <v>3.62</v>
      </c>
      <c r="N32" s="150">
        <v>3.71</v>
      </c>
      <c r="O32" s="150">
        <v>3.76</v>
      </c>
      <c r="P32" s="150">
        <v>4.3099999999999996</v>
      </c>
    </row>
    <row r="33" spans="1:16">
      <c r="A33" s="24" t="s">
        <v>15</v>
      </c>
      <c r="B33" s="10">
        <v>1.79</v>
      </c>
      <c r="C33" s="10">
        <v>2.63</v>
      </c>
      <c r="D33" s="10">
        <v>3.64</v>
      </c>
      <c r="E33" s="10">
        <v>2.87</v>
      </c>
      <c r="F33" s="10">
        <v>3.61</v>
      </c>
      <c r="G33" s="161">
        <v>2.4900000000000002</v>
      </c>
      <c r="H33" s="161">
        <v>2.1</v>
      </c>
      <c r="I33" s="161">
        <v>3.59</v>
      </c>
      <c r="J33" s="161">
        <v>2.98</v>
      </c>
      <c r="K33" s="161">
        <v>3.34</v>
      </c>
      <c r="L33" s="161">
        <v>2.29</v>
      </c>
      <c r="M33" s="150">
        <v>2.2400000000000002</v>
      </c>
      <c r="N33" s="150">
        <v>3.79</v>
      </c>
      <c r="O33" s="150">
        <v>3.67</v>
      </c>
      <c r="P33" s="150">
        <v>3.51</v>
      </c>
    </row>
    <row r="34" spans="1:16">
      <c r="A34" s="24" t="s">
        <v>16</v>
      </c>
      <c r="B34" s="10">
        <v>1.94</v>
      </c>
      <c r="C34" s="10">
        <v>3.32</v>
      </c>
      <c r="D34" s="10">
        <v>3.01</v>
      </c>
      <c r="E34" s="10">
        <v>3.28</v>
      </c>
      <c r="F34" s="10">
        <v>4.1500000000000004</v>
      </c>
      <c r="G34" s="161">
        <v>2.4900000000000002</v>
      </c>
      <c r="H34" s="161">
        <v>2.86</v>
      </c>
      <c r="I34" s="161">
        <v>3.94</v>
      </c>
      <c r="J34" s="161">
        <v>3.53</v>
      </c>
      <c r="K34" s="161">
        <v>3.74</v>
      </c>
      <c r="L34" s="161">
        <v>2.64</v>
      </c>
      <c r="M34" s="150">
        <v>2.58</v>
      </c>
      <c r="N34" s="150">
        <v>3.96</v>
      </c>
      <c r="O34" s="150">
        <v>3.44</v>
      </c>
      <c r="P34" s="150">
        <v>3.42</v>
      </c>
    </row>
    <row r="35" spans="1:16">
      <c r="A35" s="24" t="s">
        <v>17</v>
      </c>
      <c r="B35" s="10">
        <v>2.08</v>
      </c>
      <c r="C35" s="10">
        <v>2.57</v>
      </c>
      <c r="D35" s="10">
        <v>3.22</v>
      </c>
      <c r="E35" s="10">
        <v>3.55</v>
      </c>
      <c r="F35" s="10">
        <v>3.12</v>
      </c>
      <c r="G35" s="161">
        <v>2.83</v>
      </c>
      <c r="H35" s="161">
        <v>2.4500000000000002</v>
      </c>
      <c r="I35" s="161">
        <v>4.0999999999999996</v>
      </c>
      <c r="J35" s="161">
        <v>3.75</v>
      </c>
      <c r="K35" s="161">
        <v>3.67</v>
      </c>
      <c r="L35" s="161">
        <v>3.76</v>
      </c>
      <c r="M35" s="150">
        <v>2.56</v>
      </c>
      <c r="N35" s="150">
        <v>3.34</v>
      </c>
      <c r="O35" s="150">
        <v>3.74</v>
      </c>
      <c r="P35" s="150">
        <v>3.84</v>
      </c>
    </row>
    <row r="36" spans="1:16">
      <c r="A36" s="24" t="s">
        <v>18</v>
      </c>
      <c r="B36" s="10">
        <v>2.99</v>
      </c>
      <c r="C36" s="10">
        <v>3.77</v>
      </c>
      <c r="D36" s="10">
        <v>5.14</v>
      </c>
      <c r="E36" s="10">
        <v>4.7699999999999996</v>
      </c>
      <c r="F36" s="10">
        <v>4.37</v>
      </c>
      <c r="G36" s="161">
        <v>3.65</v>
      </c>
      <c r="H36" s="161">
        <v>2.81</v>
      </c>
      <c r="I36" s="161">
        <v>4.99</v>
      </c>
      <c r="J36" s="161">
        <v>4.6399999999999997</v>
      </c>
      <c r="K36" s="161">
        <v>4.38</v>
      </c>
      <c r="L36" s="161">
        <v>3.33</v>
      </c>
      <c r="M36" s="150">
        <v>4.2300000000000004</v>
      </c>
      <c r="N36" s="150">
        <v>6.36</v>
      </c>
      <c r="O36" s="150">
        <v>5</v>
      </c>
      <c r="P36" s="150">
        <v>5.89</v>
      </c>
    </row>
    <row r="37" spans="1:16">
      <c r="A37" s="24" t="s">
        <v>19</v>
      </c>
      <c r="B37" s="10">
        <v>1.58</v>
      </c>
      <c r="C37" s="10">
        <v>1.87</v>
      </c>
      <c r="D37" s="10">
        <v>3.08</v>
      </c>
      <c r="E37" s="10">
        <v>2.27</v>
      </c>
      <c r="F37" s="10">
        <v>3.12</v>
      </c>
      <c r="G37" s="161">
        <v>1.55</v>
      </c>
      <c r="H37" s="161">
        <v>1.63</v>
      </c>
      <c r="I37" s="161">
        <v>2.39</v>
      </c>
      <c r="J37" s="161">
        <v>2.74</v>
      </c>
      <c r="K37" s="161">
        <v>3.33</v>
      </c>
      <c r="L37" s="161">
        <v>1.35</v>
      </c>
      <c r="M37" s="150">
        <v>2.1800000000000002</v>
      </c>
      <c r="N37" s="150">
        <v>3.16</v>
      </c>
      <c r="O37" s="150">
        <v>3.46</v>
      </c>
      <c r="P37" s="150">
        <v>2.76</v>
      </c>
    </row>
    <row r="38" spans="1:16">
      <c r="A38" s="24"/>
      <c r="B38" s="10"/>
      <c r="C38" s="10"/>
      <c r="D38" s="10"/>
      <c r="E38" s="10"/>
      <c r="F38" s="10"/>
      <c r="G38" s="161"/>
      <c r="H38" s="161"/>
      <c r="I38" s="161"/>
      <c r="J38" s="161"/>
      <c r="K38" s="161"/>
      <c r="L38" s="161"/>
      <c r="M38" s="150"/>
      <c r="N38" s="150"/>
      <c r="O38" s="150"/>
      <c r="P38" s="150"/>
    </row>
    <row r="39" spans="1:16">
      <c r="A39" s="25" t="s">
        <v>20</v>
      </c>
      <c r="B39" s="10"/>
      <c r="C39" s="10"/>
      <c r="D39" s="10"/>
      <c r="E39" s="10"/>
      <c r="F39" s="10"/>
      <c r="G39" s="161"/>
      <c r="H39" s="161"/>
      <c r="I39" s="161"/>
      <c r="J39" s="161"/>
      <c r="K39" s="161"/>
      <c r="L39" s="161"/>
      <c r="M39" s="150"/>
      <c r="N39" s="150"/>
      <c r="O39" s="150"/>
      <c r="P39" s="150"/>
    </row>
    <row r="40" spans="1:16">
      <c r="A40" s="24" t="s">
        <v>21</v>
      </c>
      <c r="B40" s="10">
        <v>0.89</v>
      </c>
      <c r="C40" s="10">
        <v>1.68</v>
      </c>
      <c r="D40" s="10">
        <v>1.96</v>
      </c>
      <c r="E40" s="10">
        <v>1.7</v>
      </c>
      <c r="F40" s="10">
        <v>1.8</v>
      </c>
      <c r="G40" s="161">
        <v>1.1299999999999999</v>
      </c>
      <c r="H40" s="161">
        <v>1.21</v>
      </c>
      <c r="I40" s="161">
        <v>1.68</v>
      </c>
      <c r="J40" s="161">
        <v>1.73</v>
      </c>
      <c r="K40" s="161">
        <v>1.96</v>
      </c>
      <c r="L40" s="161">
        <v>1.2</v>
      </c>
      <c r="M40" s="150">
        <v>1.19</v>
      </c>
      <c r="N40" s="150">
        <v>1.76</v>
      </c>
      <c r="O40" s="150">
        <v>1.78</v>
      </c>
      <c r="P40" s="150">
        <v>1.91</v>
      </c>
    </row>
    <row r="41" spans="1:16">
      <c r="A41" s="24" t="s">
        <v>22</v>
      </c>
      <c r="B41" s="10">
        <v>1.84</v>
      </c>
      <c r="C41" s="10">
        <v>1.88</v>
      </c>
      <c r="D41" s="10">
        <v>2.4</v>
      </c>
      <c r="E41" s="10">
        <v>2.33</v>
      </c>
      <c r="F41" s="10">
        <v>2.7</v>
      </c>
      <c r="G41" s="161">
        <v>2.31</v>
      </c>
      <c r="H41" s="161">
        <v>1.79</v>
      </c>
      <c r="I41" s="161">
        <v>2.71</v>
      </c>
      <c r="J41" s="161">
        <v>3.05</v>
      </c>
      <c r="K41" s="161">
        <v>3.54</v>
      </c>
      <c r="L41" s="161">
        <v>2.09</v>
      </c>
      <c r="M41" s="150">
        <v>1.93</v>
      </c>
      <c r="N41" s="150">
        <v>2.71</v>
      </c>
      <c r="O41" s="150">
        <v>3.09</v>
      </c>
      <c r="P41" s="150">
        <v>3.84</v>
      </c>
    </row>
    <row r="42" spans="1:16">
      <c r="A42" s="24" t="s">
        <v>23</v>
      </c>
      <c r="B42" s="10">
        <v>3.43</v>
      </c>
      <c r="C42" s="10">
        <v>2.82</v>
      </c>
      <c r="D42" s="10">
        <v>4.79</v>
      </c>
      <c r="E42" s="10">
        <v>4.87</v>
      </c>
      <c r="F42" s="10">
        <v>5.65</v>
      </c>
      <c r="G42" s="161">
        <v>4.26</v>
      </c>
      <c r="H42" s="161">
        <v>3.1</v>
      </c>
      <c r="I42" s="161">
        <v>3.95</v>
      </c>
      <c r="J42" s="161">
        <v>5.0999999999999996</v>
      </c>
      <c r="K42" s="161">
        <v>5.51</v>
      </c>
      <c r="L42" s="161">
        <v>4.92</v>
      </c>
      <c r="M42" s="150">
        <v>4.34</v>
      </c>
      <c r="N42" s="150">
        <v>5.16</v>
      </c>
      <c r="O42" s="150">
        <v>4.4800000000000004</v>
      </c>
      <c r="P42" s="150">
        <v>6.64</v>
      </c>
    </row>
    <row r="43" spans="1:16">
      <c r="A43" s="24" t="s">
        <v>298</v>
      </c>
      <c r="B43" s="10">
        <v>2.54</v>
      </c>
      <c r="C43" s="10">
        <v>3.76</v>
      </c>
      <c r="D43" s="10">
        <v>4.41</v>
      </c>
      <c r="E43" s="10">
        <v>3.22</v>
      </c>
      <c r="F43" s="10">
        <v>5.28</v>
      </c>
      <c r="G43" s="161">
        <v>2.95</v>
      </c>
      <c r="H43" s="161">
        <v>2.99</v>
      </c>
      <c r="I43" s="161">
        <v>3.97</v>
      </c>
      <c r="J43" s="161">
        <v>3.66</v>
      </c>
      <c r="K43" s="161">
        <v>3.53</v>
      </c>
      <c r="L43" s="161">
        <v>2.65</v>
      </c>
      <c r="M43" s="150">
        <v>3.22</v>
      </c>
      <c r="N43" s="150">
        <v>3.59</v>
      </c>
      <c r="O43" s="150">
        <v>4.22</v>
      </c>
      <c r="P43" s="150">
        <v>4.04</v>
      </c>
    </row>
    <row r="44" spans="1:16">
      <c r="A44" s="134" t="s">
        <v>24</v>
      </c>
      <c r="B44" s="10">
        <v>4.58</v>
      </c>
      <c r="C44" s="10">
        <v>6.31</v>
      </c>
      <c r="D44" s="10">
        <v>7.7</v>
      </c>
      <c r="E44" s="10">
        <v>5.73</v>
      </c>
      <c r="F44" s="10">
        <v>8.65</v>
      </c>
      <c r="G44" s="161">
        <v>6.19</v>
      </c>
      <c r="H44" s="161">
        <v>7.29</v>
      </c>
      <c r="I44" s="161">
        <v>7.4</v>
      </c>
      <c r="J44" s="161">
        <v>6.22</v>
      </c>
      <c r="K44" s="161">
        <v>5.68</v>
      </c>
      <c r="L44" s="161">
        <v>4</v>
      </c>
      <c r="M44" s="150">
        <v>7.23</v>
      </c>
      <c r="N44" s="150">
        <v>6.46</v>
      </c>
      <c r="O44" s="150">
        <v>9.0500000000000007</v>
      </c>
      <c r="P44" s="150">
        <v>6.54</v>
      </c>
    </row>
    <row r="45" spans="1:16">
      <c r="A45" s="134" t="s">
        <v>25</v>
      </c>
      <c r="B45" s="10">
        <v>4.47</v>
      </c>
      <c r="C45" s="10">
        <v>6.12</v>
      </c>
      <c r="D45" s="10">
        <v>6.7</v>
      </c>
      <c r="E45" s="10">
        <v>5.0199999999999996</v>
      </c>
      <c r="F45" s="10">
        <v>9.99</v>
      </c>
      <c r="G45" s="161">
        <v>4.82</v>
      </c>
      <c r="H45" s="161">
        <v>5.13</v>
      </c>
      <c r="I45" s="161">
        <v>5.28</v>
      </c>
      <c r="J45" s="161">
        <v>5.55</v>
      </c>
      <c r="K45" s="161">
        <v>5.4</v>
      </c>
      <c r="L45" s="161">
        <v>3.75</v>
      </c>
      <c r="M45" s="150">
        <v>5.01</v>
      </c>
      <c r="N45" s="150">
        <v>5.6</v>
      </c>
      <c r="O45" s="150">
        <v>5.68</v>
      </c>
      <c r="P45" s="150">
        <v>6.81</v>
      </c>
    </row>
    <row r="46" spans="1:16">
      <c r="A46" s="134" t="s">
        <v>297</v>
      </c>
      <c r="B46" s="10">
        <v>4.7</v>
      </c>
      <c r="C46" s="10">
        <v>6.08</v>
      </c>
      <c r="D46" s="10">
        <v>7.85</v>
      </c>
      <c r="E46" s="10">
        <v>6.73</v>
      </c>
      <c r="F46" s="10">
        <v>8.15</v>
      </c>
      <c r="G46" s="161">
        <v>4.4000000000000004</v>
      </c>
      <c r="H46" s="161">
        <v>3.61</v>
      </c>
      <c r="I46" s="161">
        <v>6.14</v>
      </c>
      <c r="J46" s="161">
        <v>6.24</v>
      </c>
      <c r="K46" s="161">
        <v>6.88</v>
      </c>
      <c r="L46" s="161">
        <v>5.73</v>
      </c>
      <c r="M46" s="150">
        <v>5.52</v>
      </c>
      <c r="N46" s="150">
        <v>7.42</v>
      </c>
      <c r="O46" s="150">
        <v>7.7</v>
      </c>
      <c r="P46" s="150">
        <v>7.35</v>
      </c>
    </row>
    <row r="47" spans="1:16">
      <c r="A47" s="24" t="s">
        <v>26</v>
      </c>
      <c r="B47" s="10">
        <v>6.56</v>
      </c>
      <c r="C47" s="10">
        <v>6.92</v>
      </c>
      <c r="D47" s="10">
        <v>9.26</v>
      </c>
      <c r="E47" s="10">
        <v>11.36</v>
      </c>
      <c r="F47" s="10">
        <v>11.17</v>
      </c>
      <c r="G47" s="161">
        <v>5.72</v>
      </c>
      <c r="H47" s="161">
        <v>3.55</v>
      </c>
      <c r="I47" s="161">
        <v>10.1</v>
      </c>
      <c r="J47" s="161">
        <v>9.9499999999999993</v>
      </c>
      <c r="K47" s="161">
        <v>12.1</v>
      </c>
      <c r="L47" s="161" t="s">
        <v>131</v>
      </c>
      <c r="M47" s="150">
        <v>5.72</v>
      </c>
      <c r="N47" s="150">
        <v>10.99</v>
      </c>
      <c r="O47" s="150">
        <v>13.88</v>
      </c>
      <c r="P47" s="150">
        <v>13.21</v>
      </c>
    </row>
    <row r="48" spans="1:16">
      <c r="A48" s="24"/>
      <c r="B48" s="10"/>
      <c r="C48" s="10"/>
      <c r="D48" s="10"/>
      <c r="E48" s="10"/>
      <c r="F48" s="10"/>
      <c r="G48" s="161"/>
      <c r="H48" s="161"/>
      <c r="I48" s="161"/>
      <c r="J48" s="161"/>
      <c r="K48" s="161"/>
      <c r="L48" s="161"/>
      <c r="M48" s="150"/>
      <c r="N48" s="150"/>
      <c r="O48" s="150"/>
      <c r="P48" s="150"/>
    </row>
    <row r="49" spans="1:16">
      <c r="A49" s="25" t="s">
        <v>35</v>
      </c>
      <c r="B49" s="10"/>
      <c r="C49" s="10"/>
      <c r="D49" s="10"/>
      <c r="E49" s="10"/>
      <c r="F49" s="10"/>
      <c r="G49" s="161"/>
      <c r="H49" s="161"/>
      <c r="I49" s="161"/>
      <c r="J49" s="161"/>
      <c r="K49" s="161"/>
      <c r="L49" s="161"/>
      <c r="M49" s="150"/>
      <c r="N49" s="150"/>
      <c r="O49" s="150"/>
      <c r="P49" s="150"/>
    </row>
    <row r="50" spans="1:16">
      <c r="A50" s="27" t="s">
        <v>533</v>
      </c>
      <c r="B50" s="10">
        <v>3.93</v>
      </c>
      <c r="C50" s="10">
        <v>5.21</v>
      </c>
      <c r="D50" s="10">
        <v>5.48</v>
      </c>
      <c r="E50" s="10">
        <v>4</v>
      </c>
      <c r="F50" s="10">
        <v>6.46</v>
      </c>
      <c r="G50" s="161">
        <v>4.91</v>
      </c>
      <c r="H50" s="161">
        <v>4.93</v>
      </c>
      <c r="I50" s="161">
        <v>6.23</v>
      </c>
      <c r="J50" s="161">
        <v>5.08</v>
      </c>
      <c r="K50" s="161">
        <v>6.13</v>
      </c>
      <c r="L50" s="161">
        <v>5.62</v>
      </c>
      <c r="M50" s="150">
        <v>5.61</v>
      </c>
      <c r="N50" s="150">
        <v>4.37</v>
      </c>
      <c r="O50" s="150">
        <v>5.42</v>
      </c>
      <c r="P50" s="150">
        <v>5.93</v>
      </c>
    </row>
    <row r="51" spans="1:16">
      <c r="A51" s="27" t="s">
        <v>534</v>
      </c>
      <c r="B51" s="10">
        <v>0.84</v>
      </c>
      <c r="C51" s="10">
        <v>1.43</v>
      </c>
      <c r="D51" s="10">
        <v>1.74</v>
      </c>
      <c r="E51" s="10">
        <v>1.36</v>
      </c>
      <c r="F51" s="10">
        <v>1.63</v>
      </c>
      <c r="G51" s="161">
        <v>1.1100000000000001</v>
      </c>
      <c r="H51" s="161">
        <v>1.02</v>
      </c>
      <c r="I51" s="161">
        <v>1.5</v>
      </c>
      <c r="J51" s="161">
        <v>1.43</v>
      </c>
      <c r="K51" s="161">
        <v>1.74</v>
      </c>
      <c r="L51" s="161">
        <v>1.32</v>
      </c>
      <c r="M51" s="150">
        <v>0.99</v>
      </c>
      <c r="N51" s="150">
        <v>1.57</v>
      </c>
      <c r="O51" s="150">
        <v>1.58</v>
      </c>
      <c r="P51" s="150">
        <v>1.76</v>
      </c>
    </row>
    <row r="52" spans="1:16">
      <c r="A52" s="27"/>
      <c r="B52" s="10"/>
      <c r="C52" s="10"/>
      <c r="D52" s="10"/>
      <c r="E52" s="10"/>
      <c r="F52" s="10"/>
      <c r="G52" s="161"/>
      <c r="H52" s="161"/>
      <c r="I52" s="161"/>
      <c r="J52" s="161"/>
      <c r="K52" s="161"/>
      <c r="L52" s="161"/>
      <c r="M52" s="150"/>
      <c r="N52" s="150"/>
      <c r="O52" s="150"/>
      <c r="P52" s="150"/>
    </row>
    <row r="53" spans="1:16">
      <c r="A53" s="25" t="s">
        <v>302</v>
      </c>
      <c r="B53" s="10"/>
      <c r="C53" s="10"/>
      <c r="D53" s="10"/>
      <c r="E53" s="10"/>
      <c r="F53" s="10"/>
      <c r="G53" s="161"/>
      <c r="H53" s="161"/>
      <c r="I53" s="161"/>
      <c r="J53" s="161"/>
      <c r="K53" s="161"/>
      <c r="L53" s="161"/>
      <c r="M53" s="150"/>
      <c r="N53" s="150"/>
      <c r="O53" s="150"/>
      <c r="P53" s="150"/>
    </row>
    <row r="54" spans="1:16">
      <c r="A54" s="24" t="s">
        <v>31</v>
      </c>
      <c r="B54" s="10">
        <v>0.92</v>
      </c>
      <c r="C54" s="10">
        <v>1.45</v>
      </c>
      <c r="D54" s="10">
        <v>2.15</v>
      </c>
      <c r="E54" s="10">
        <v>1.8</v>
      </c>
      <c r="F54" s="10">
        <v>1.93</v>
      </c>
      <c r="G54" s="161">
        <v>1.42</v>
      </c>
      <c r="H54" s="161">
        <v>1.23</v>
      </c>
      <c r="I54" s="161">
        <v>1.95</v>
      </c>
      <c r="J54" s="161">
        <v>1.83</v>
      </c>
      <c r="K54" s="161">
        <v>2.11</v>
      </c>
      <c r="L54" s="161">
        <v>1.37</v>
      </c>
      <c r="M54" s="150">
        <v>1.23</v>
      </c>
      <c r="N54" s="150">
        <v>1.99</v>
      </c>
      <c r="O54" s="150">
        <v>2.0299999999999998</v>
      </c>
      <c r="P54" s="150">
        <v>2.02</v>
      </c>
    </row>
    <row r="55" spans="1:16">
      <c r="A55" s="24" t="s">
        <v>32</v>
      </c>
      <c r="B55" s="10">
        <v>2.8</v>
      </c>
      <c r="C55" s="10">
        <v>3.28</v>
      </c>
      <c r="D55" s="10">
        <v>4.3099999999999996</v>
      </c>
      <c r="E55" s="10">
        <v>4.18</v>
      </c>
      <c r="F55" s="10">
        <v>5.74</v>
      </c>
      <c r="G55" s="161">
        <v>2.68</v>
      </c>
      <c r="H55" s="161">
        <v>3.2</v>
      </c>
      <c r="I55" s="161">
        <v>4.78</v>
      </c>
      <c r="J55" s="161">
        <v>5.64</v>
      </c>
      <c r="K55" s="161">
        <v>4.7300000000000004</v>
      </c>
      <c r="L55" s="161">
        <v>5.73</v>
      </c>
      <c r="M55" s="150">
        <v>5.0599999999999996</v>
      </c>
      <c r="N55" s="150">
        <v>4.37</v>
      </c>
      <c r="O55" s="150">
        <v>5.37</v>
      </c>
      <c r="P55" s="150">
        <v>5.34</v>
      </c>
    </row>
    <row r="56" spans="1:16">
      <c r="A56" s="24" t="s">
        <v>33</v>
      </c>
      <c r="B56" s="10">
        <v>1.44</v>
      </c>
      <c r="C56" s="10">
        <v>3.46</v>
      </c>
      <c r="D56" s="10">
        <v>2.21</v>
      </c>
      <c r="E56" s="10">
        <v>2.4900000000000002</v>
      </c>
      <c r="F56" s="10">
        <v>2.82</v>
      </c>
      <c r="G56" s="161">
        <v>1.92</v>
      </c>
      <c r="H56" s="161">
        <v>1.59</v>
      </c>
      <c r="I56" s="161">
        <v>2.2200000000000002</v>
      </c>
      <c r="J56" s="161">
        <v>2.39</v>
      </c>
      <c r="K56" s="161">
        <v>3.06</v>
      </c>
      <c r="L56" s="161">
        <v>3</v>
      </c>
      <c r="M56" s="150">
        <v>2.15</v>
      </c>
      <c r="N56" s="150">
        <v>2</v>
      </c>
      <c r="O56" s="150">
        <v>2.62</v>
      </c>
      <c r="P56" s="150">
        <v>2.95</v>
      </c>
    </row>
    <row r="57" spans="1:16">
      <c r="A57" s="24"/>
      <c r="B57" s="10"/>
      <c r="C57" s="10"/>
      <c r="D57" s="10"/>
      <c r="E57" s="10"/>
      <c r="F57" s="10"/>
      <c r="G57" s="161"/>
      <c r="H57" s="161"/>
      <c r="I57" s="161"/>
      <c r="J57" s="161"/>
      <c r="K57" s="161"/>
      <c r="L57" s="161"/>
      <c r="M57" s="150"/>
      <c r="N57" s="150"/>
      <c r="O57" s="150"/>
      <c r="P57" s="150"/>
    </row>
    <row r="58" spans="1:16">
      <c r="A58" s="25" t="s">
        <v>27</v>
      </c>
      <c r="B58" s="10"/>
      <c r="C58" s="10"/>
      <c r="D58" s="10"/>
      <c r="E58" s="10"/>
      <c r="F58" s="10"/>
      <c r="G58" s="161"/>
      <c r="H58" s="161"/>
      <c r="I58" s="161"/>
      <c r="J58" s="161"/>
      <c r="K58" s="161"/>
      <c r="L58" s="161"/>
      <c r="M58" s="150"/>
      <c r="N58" s="150"/>
      <c r="O58" s="150"/>
      <c r="P58" s="150"/>
    </row>
    <row r="59" spans="1:16">
      <c r="A59" s="24" t="s">
        <v>28</v>
      </c>
      <c r="B59" s="10">
        <v>0.91</v>
      </c>
      <c r="C59" s="10">
        <v>1.44</v>
      </c>
      <c r="D59" s="10">
        <v>2.12</v>
      </c>
      <c r="E59" s="10">
        <v>1.78</v>
      </c>
      <c r="F59" s="10">
        <v>1.92</v>
      </c>
      <c r="G59" s="161">
        <v>1.41</v>
      </c>
      <c r="H59" s="161">
        <v>1.23</v>
      </c>
      <c r="I59" s="161">
        <v>1.97</v>
      </c>
      <c r="J59" s="161">
        <v>1.83</v>
      </c>
      <c r="K59" s="161">
        <v>2.1</v>
      </c>
      <c r="L59" s="161">
        <v>1.37</v>
      </c>
      <c r="M59" s="150">
        <v>1.23</v>
      </c>
      <c r="N59" s="150">
        <v>1.99</v>
      </c>
      <c r="O59" s="150">
        <v>2.0299999999999998</v>
      </c>
      <c r="P59" s="150">
        <v>2.02</v>
      </c>
    </row>
    <row r="60" spans="1:16">
      <c r="A60" s="24" t="s">
        <v>299</v>
      </c>
      <c r="B60" s="10">
        <v>3</v>
      </c>
      <c r="C60" s="10">
        <v>3.66</v>
      </c>
      <c r="D60" s="10">
        <v>3.47</v>
      </c>
      <c r="E60" s="10">
        <v>3.43</v>
      </c>
      <c r="F60" s="10">
        <v>4.0999999999999996</v>
      </c>
      <c r="G60" s="161">
        <v>3.78</v>
      </c>
      <c r="H60" s="161">
        <v>2.61</v>
      </c>
      <c r="I60" s="161">
        <v>4.59</v>
      </c>
      <c r="J60" s="161">
        <v>3.28</v>
      </c>
      <c r="K60" s="161">
        <v>3.92</v>
      </c>
      <c r="L60" s="161">
        <v>3.64</v>
      </c>
      <c r="M60" s="150">
        <v>2.61</v>
      </c>
      <c r="N60" s="150">
        <v>3.87</v>
      </c>
      <c r="O60" s="150">
        <v>4.09</v>
      </c>
      <c r="P60" s="150">
        <v>4.0599999999999996</v>
      </c>
    </row>
    <row r="61" spans="1:16">
      <c r="A61" s="134" t="s">
        <v>300</v>
      </c>
      <c r="B61" s="10">
        <v>4.95</v>
      </c>
      <c r="C61" s="10">
        <v>6.22</v>
      </c>
      <c r="D61" s="10">
        <v>5.03</v>
      </c>
      <c r="E61" s="10">
        <v>4.34</v>
      </c>
      <c r="F61" s="10">
        <v>5.7</v>
      </c>
      <c r="G61" s="161">
        <v>5.05</v>
      </c>
      <c r="H61" s="161">
        <v>3.67</v>
      </c>
      <c r="I61" s="161">
        <v>6.61</v>
      </c>
      <c r="J61" s="161">
        <v>4.8099999999999996</v>
      </c>
      <c r="K61" s="161">
        <v>6.33</v>
      </c>
      <c r="L61" s="161">
        <v>4.8099999999999996</v>
      </c>
      <c r="M61" s="150">
        <v>3.19</v>
      </c>
      <c r="N61" s="150">
        <v>5.34</v>
      </c>
      <c r="O61" s="150">
        <v>6.66</v>
      </c>
      <c r="P61" s="150">
        <v>6.22</v>
      </c>
    </row>
    <row r="62" spans="1:16">
      <c r="A62" s="134" t="s">
        <v>301</v>
      </c>
      <c r="B62" s="10">
        <v>3.83</v>
      </c>
      <c r="C62" s="10">
        <v>3.32</v>
      </c>
      <c r="D62" s="10">
        <v>5.04</v>
      </c>
      <c r="E62" s="10">
        <v>4.71</v>
      </c>
      <c r="F62" s="10">
        <v>5.22</v>
      </c>
      <c r="G62" s="161">
        <v>3.99</v>
      </c>
      <c r="H62" s="161">
        <v>3.62</v>
      </c>
      <c r="I62" s="161">
        <v>6.02</v>
      </c>
      <c r="J62" s="161">
        <v>4.53</v>
      </c>
      <c r="K62" s="161">
        <v>4.7</v>
      </c>
      <c r="L62" s="161">
        <v>5.85</v>
      </c>
      <c r="M62" s="150">
        <v>4.24</v>
      </c>
      <c r="N62" s="150">
        <v>4.79</v>
      </c>
      <c r="O62" s="150">
        <v>4.09</v>
      </c>
      <c r="P62" s="150">
        <v>4.76</v>
      </c>
    </row>
    <row r="63" spans="1:16">
      <c r="A63" s="24" t="s">
        <v>29</v>
      </c>
      <c r="B63" s="10">
        <v>3.13</v>
      </c>
      <c r="C63" s="10">
        <v>2.91</v>
      </c>
      <c r="D63" s="10">
        <v>3.98</v>
      </c>
      <c r="E63" s="10">
        <v>4.03</v>
      </c>
      <c r="F63" s="10">
        <v>4.93</v>
      </c>
      <c r="G63" s="161">
        <v>2.96</v>
      </c>
      <c r="H63" s="161">
        <v>2.5299999999999998</v>
      </c>
      <c r="I63" s="161">
        <v>4.3600000000000003</v>
      </c>
      <c r="J63" s="161">
        <v>4.58</v>
      </c>
      <c r="K63" s="161">
        <v>5.49</v>
      </c>
      <c r="L63" s="161">
        <v>3.59</v>
      </c>
      <c r="M63" s="150">
        <v>3.72</v>
      </c>
      <c r="N63" s="150">
        <v>4.07</v>
      </c>
      <c r="O63" s="150">
        <v>3.92</v>
      </c>
      <c r="P63" s="150">
        <v>5.78</v>
      </c>
    </row>
    <row r="64" spans="1:16" ht="14.45" customHeight="1">
      <c r="A64" s="24" t="s">
        <v>30</v>
      </c>
      <c r="B64" s="10">
        <v>1.49</v>
      </c>
      <c r="C64" s="10">
        <v>3.53</v>
      </c>
      <c r="D64" s="10">
        <v>2.5099999999999998</v>
      </c>
      <c r="E64" s="10">
        <v>2.75</v>
      </c>
      <c r="F64" s="10">
        <v>3.34</v>
      </c>
      <c r="G64" s="161">
        <v>1.69</v>
      </c>
      <c r="H64" s="161">
        <v>1.77</v>
      </c>
      <c r="I64" s="161">
        <v>2.64</v>
      </c>
      <c r="J64" s="161">
        <v>3.24</v>
      </c>
      <c r="K64" s="161">
        <v>3.6</v>
      </c>
      <c r="L64" s="161">
        <v>3.71</v>
      </c>
      <c r="M64" s="150">
        <v>2.96</v>
      </c>
      <c r="N64" s="150">
        <v>2.41</v>
      </c>
      <c r="O64" s="150">
        <v>3.13</v>
      </c>
      <c r="P64" s="150">
        <v>3.42</v>
      </c>
    </row>
    <row r="65" spans="1:16">
      <c r="A65" s="24"/>
      <c r="B65" s="10"/>
      <c r="C65" s="10"/>
      <c r="D65" s="10"/>
      <c r="E65" s="10"/>
      <c r="F65" s="10"/>
      <c r="G65" s="161"/>
      <c r="H65" s="161"/>
      <c r="I65" s="161"/>
      <c r="J65" s="161"/>
      <c r="K65" s="161"/>
      <c r="L65" s="161"/>
      <c r="M65" s="150"/>
      <c r="N65" s="150"/>
      <c r="O65" s="150"/>
      <c r="P65" s="150"/>
    </row>
    <row r="66" spans="1:16">
      <c r="A66" s="25" t="s">
        <v>61</v>
      </c>
      <c r="B66" s="10"/>
      <c r="C66" s="10"/>
      <c r="D66" s="10"/>
      <c r="E66" s="10"/>
      <c r="F66" s="10"/>
      <c r="G66" s="161"/>
      <c r="H66" s="161"/>
      <c r="I66" s="161"/>
      <c r="J66" s="161"/>
      <c r="K66" s="161"/>
      <c r="L66" s="161"/>
      <c r="M66" s="150"/>
      <c r="N66" s="150"/>
      <c r="O66" s="150"/>
      <c r="P66" s="150"/>
    </row>
    <row r="67" spans="1:16">
      <c r="A67" s="24" t="s">
        <v>306</v>
      </c>
      <c r="B67" s="10">
        <v>1.47</v>
      </c>
      <c r="C67" s="10">
        <v>1.55</v>
      </c>
      <c r="D67" s="10">
        <v>2.5499999999999998</v>
      </c>
      <c r="E67" s="10">
        <v>2.5499999999999998</v>
      </c>
      <c r="F67" s="10">
        <v>2.46</v>
      </c>
      <c r="G67" s="161">
        <v>1.83</v>
      </c>
      <c r="H67" s="161">
        <v>1.89</v>
      </c>
      <c r="I67" s="161">
        <v>2.52</v>
      </c>
      <c r="J67" s="161">
        <v>2.38</v>
      </c>
      <c r="K67" s="161">
        <v>3.03</v>
      </c>
      <c r="L67" s="161">
        <v>2.23</v>
      </c>
      <c r="M67" s="150">
        <v>1.48</v>
      </c>
      <c r="N67" s="150">
        <v>2.2000000000000002</v>
      </c>
      <c r="O67" s="150">
        <v>3.18</v>
      </c>
      <c r="P67" s="150">
        <v>2.76</v>
      </c>
    </row>
    <row r="68" spans="1:16">
      <c r="A68" s="24" t="s">
        <v>62</v>
      </c>
      <c r="B68" s="10">
        <v>3.94</v>
      </c>
      <c r="C68" s="10">
        <v>3.98</v>
      </c>
      <c r="D68" s="10">
        <v>4.28</v>
      </c>
      <c r="E68" s="10">
        <v>3.94</v>
      </c>
      <c r="F68" s="10">
        <v>5.03</v>
      </c>
      <c r="G68" s="161">
        <v>4.18</v>
      </c>
      <c r="H68" s="161">
        <v>5.4</v>
      </c>
      <c r="I68" s="161">
        <v>5.0999999999999996</v>
      </c>
      <c r="J68" s="161">
        <v>4.7699999999999996</v>
      </c>
      <c r="K68" s="161">
        <v>4.17</v>
      </c>
      <c r="L68" s="161">
        <v>17.47</v>
      </c>
      <c r="M68" s="150">
        <v>6.6</v>
      </c>
      <c r="N68" s="150">
        <v>8.7200000000000006</v>
      </c>
      <c r="O68" s="150">
        <v>6.57</v>
      </c>
      <c r="P68" s="150">
        <v>8.24</v>
      </c>
    </row>
    <row r="69" spans="1:16">
      <c r="A69" s="24" t="s">
        <v>63</v>
      </c>
      <c r="B69" s="10">
        <v>4.24</v>
      </c>
      <c r="C69" s="10">
        <v>9.6199999999999992</v>
      </c>
      <c r="D69" s="10">
        <v>7.35</v>
      </c>
      <c r="E69" s="10">
        <v>7.03</v>
      </c>
      <c r="F69" s="10">
        <v>9.5</v>
      </c>
      <c r="G69" s="161">
        <v>6.32</v>
      </c>
      <c r="H69" s="161">
        <v>3.99</v>
      </c>
      <c r="I69" s="161">
        <v>7.06</v>
      </c>
      <c r="J69" s="161">
        <v>6.86</v>
      </c>
      <c r="K69" s="161">
        <v>8.15</v>
      </c>
      <c r="L69" s="161">
        <v>2.2799999999999998</v>
      </c>
      <c r="M69" s="150">
        <v>1.84</v>
      </c>
      <c r="N69" s="150">
        <v>2.3199999999999998</v>
      </c>
      <c r="O69" s="150">
        <v>2.59</v>
      </c>
      <c r="P69" s="150">
        <v>2.65</v>
      </c>
    </row>
    <row r="70" spans="1:16">
      <c r="A70" s="24" t="s">
        <v>64</v>
      </c>
      <c r="B70" s="10">
        <v>1.34</v>
      </c>
      <c r="C70" s="10">
        <v>1.9</v>
      </c>
      <c r="D70" s="10">
        <v>2.7</v>
      </c>
      <c r="E70" s="10">
        <v>2.52</v>
      </c>
      <c r="F70" s="10">
        <v>2.72</v>
      </c>
      <c r="G70" s="161">
        <v>1.65</v>
      </c>
      <c r="H70" s="161">
        <v>1.54</v>
      </c>
      <c r="I70" s="161">
        <v>2.52</v>
      </c>
      <c r="J70" s="161">
        <v>2.6</v>
      </c>
      <c r="K70" s="161">
        <v>2.4700000000000002</v>
      </c>
      <c r="L70" s="161">
        <v>1.3</v>
      </c>
      <c r="M70" s="150">
        <v>2.14</v>
      </c>
      <c r="N70" s="150">
        <v>2.84</v>
      </c>
      <c r="O70" s="150">
        <v>2.86</v>
      </c>
      <c r="P70" s="150">
        <v>2.64</v>
      </c>
    </row>
    <row r="71" spans="1:16">
      <c r="A71" s="24" t="s">
        <v>65</v>
      </c>
      <c r="B71" s="10">
        <v>4.88</v>
      </c>
      <c r="C71" s="10">
        <v>4.21</v>
      </c>
      <c r="D71" s="10">
        <v>6.41</v>
      </c>
      <c r="E71" s="10">
        <v>6.48</v>
      </c>
      <c r="F71" s="10">
        <v>5.72</v>
      </c>
      <c r="G71" s="161">
        <v>4.8</v>
      </c>
      <c r="H71" s="161">
        <v>5.24</v>
      </c>
      <c r="I71" s="161">
        <v>7.91</v>
      </c>
      <c r="J71" s="161">
        <v>9.2899999999999991</v>
      </c>
      <c r="K71" s="161">
        <v>7.65</v>
      </c>
      <c r="L71" s="161">
        <v>4.55</v>
      </c>
      <c r="M71" s="150">
        <v>3.03</v>
      </c>
      <c r="N71" s="150">
        <v>7.54</v>
      </c>
      <c r="O71" s="150">
        <v>5.91</v>
      </c>
      <c r="P71" s="150">
        <v>7.61</v>
      </c>
    </row>
    <row r="72" spans="1:16">
      <c r="A72" s="24" t="s">
        <v>66</v>
      </c>
      <c r="B72" s="10">
        <v>1.54</v>
      </c>
      <c r="C72" s="10">
        <v>2.4</v>
      </c>
      <c r="D72" s="10">
        <v>3.25</v>
      </c>
      <c r="E72" s="10">
        <v>2.94</v>
      </c>
      <c r="F72" s="10">
        <v>3.37</v>
      </c>
      <c r="G72" s="161">
        <v>2.2200000000000002</v>
      </c>
      <c r="H72" s="161">
        <v>1.98</v>
      </c>
      <c r="I72" s="161">
        <v>2.86</v>
      </c>
      <c r="J72" s="161">
        <v>2.85</v>
      </c>
      <c r="K72" s="161">
        <v>2.81</v>
      </c>
      <c r="L72" s="161" t="s">
        <v>130</v>
      </c>
      <c r="M72" s="150" t="s">
        <v>130</v>
      </c>
      <c r="N72" s="150" t="s">
        <v>130</v>
      </c>
      <c r="O72" s="150" t="s">
        <v>131</v>
      </c>
      <c r="P72" s="150" t="s">
        <v>131</v>
      </c>
    </row>
    <row r="73" spans="1:16">
      <c r="A73" s="24" t="s">
        <v>67</v>
      </c>
      <c r="B73" s="10">
        <v>2.29</v>
      </c>
      <c r="C73" s="10">
        <v>3.84</v>
      </c>
      <c r="D73" s="10">
        <v>5.74</v>
      </c>
      <c r="E73" s="10">
        <v>5.83</v>
      </c>
      <c r="F73" s="10">
        <v>7.52</v>
      </c>
      <c r="G73" s="161">
        <v>3.5</v>
      </c>
      <c r="H73" s="161">
        <v>3.9</v>
      </c>
      <c r="I73" s="161">
        <v>5.15</v>
      </c>
      <c r="J73" s="161">
        <v>5.96</v>
      </c>
      <c r="K73" s="161">
        <v>6.64</v>
      </c>
      <c r="L73" s="161" t="s">
        <v>131</v>
      </c>
      <c r="M73" s="150">
        <v>1.1599999999999999</v>
      </c>
      <c r="N73" s="150">
        <v>13.69</v>
      </c>
      <c r="O73" s="150" t="s">
        <v>131</v>
      </c>
      <c r="P73" s="150" t="s">
        <v>131</v>
      </c>
    </row>
    <row r="74" spans="1:16">
      <c r="A74" s="24" t="s">
        <v>68</v>
      </c>
      <c r="B74" s="10">
        <v>4.67</v>
      </c>
      <c r="C74" s="10">
        <v>8.61</v>
      </c>
      <c r="D74" s="10">
        <v>7.23</v>
      </c>
      <c r="E74" s="10">
        <v>6.65</v>
      </c>
      <c r="F74" s="10">
        <v>8.3000000000000007</v>
      </c>
      <c r="G74" s="161">
        <v>6.2</v>
      </c>
      <c r="H74" s="161">
        <v>4.88</v>
      </c>
      <c r="I74" s="161">
        <v>7.69</v>
      </c>
      <c r="J74" s="161">
        <v>8.3699999999999992</v>
      </c>
      <c r="K74" s="161">
        <v>10.15</v>
      </c>
      <c r="L74" s="161">
        <v>5.16</v>
      </c>
      <c r="M74" s="150">
        <v>6.08</v>
      </c>
      <c r="N74" s="150">
        <v>9.58</v>
      </c>
      <c r="O74" s="150">
        <v>9.35</v>
      </c>
      <c r="P74" s="150">
        <v>8.9499999999999993</v>
      </c>
    </row>
    <row r="75" spans="1:16">
      <c r="A75" s="24" t="s">
        <v>522</v>
      </c>
      <c r="B75" s="10">
        <v>3.15</v>
      </c>
      <c r="C75" s="10">
        <v>10.67</v>
      </c>
      <c r="D75" s="10">
        <v>6.94</v>
      </c>
      <c r="E75" s="10">
        <v>5.61</v>
      </c>
      <c r="F75" s="10">
        <v>6.06</v>
      </c>
      <c r="G75" s="161">
        <v>3.52</v>
      </c>
      <c r="H75" s="161">
        <v>3.68</v>
      </c>
      <c r="I75" s="161">
        <v>5.58</v>
      </c>
      <c r="J75" s="161">
        <v>6.74</v>
      </c>
      <c r="K75" s="161">
        <v>7.18</v>
      </c>
      <c r="L75" s="161">
        <v>3.89</v>
      </c>
      <c r="M75" s="150">
        <v>6.07</v>
      </c>
      <c r="N75" s="150">
        <v>3.86</v>
      </c>
      <c r="O75" s="150">
        <v>5.65</v>
      </c>
      <c r="P75" s="150">
        <v>5.67</v>
      </c>
    </row>
    <row r="76" spans="1:16">
      <c r="A76" s="24"/>
      <c r="B76" s="10"/>
      <c r="C76" s="10"/>
      <c r="D76" s="10"/>
      <c r="E76" s="10"/>
      <c r="F76" s="10"/>
      <c r="G76" s="161"/>
      <c r="H76" s="161"/>
      <c r="I76" s="161"/>
      <c r="J76" s="161"/>
      <c r="K76" s="161"/>
      <c r="L76" s="161"/>
      <c r="M76" s="150"/>
      <c r="N76" s="150"/>
      <c r="O76" s="150"/>
      <c r="P76" s="150"/>
    </row>
    <row r="77" spans="1:16">
      <c r="A77" s="25" t="s">
        <v>69</v>
      </c>
      <c r="B77" s="10"/>
      <c r="C77" s="10"/>
      <c r="D77" s="10"/>
      <c r="E77" s="10"/>
      <c r="F77" s="10"/>
      <c r="G77" s="161"/>
      <c r="H77" s="161"/>
      <c r="I77" s="161"/>
      <c r="J77" s="161"/>
      <c r="K77" s="161"/>
      <c r="L77" s="161"/>
      <c r="M77" s="150"/>
      <c r="N77" s="150"/>
      <c r="O77" s="150"/>
      <c r="P77" s="150"/>
    </row>
    <row r="78" spans="1:16">
      <c r="A78" s="24" t="s">
        <v>306</v>
      </c>
      <c r="B78" s="10">
        <v>1.47</v>
      </c>
      <c r="C78" s="10">
        <v>1.55</v>
      </c>
      <c r="D78" s="10">
        <v>2.5499999999999998</v>
      </c>
      <c r="E78" s="10">
        <v>2.5499999999999998</v>
      </c>
      <c r="F78" s="10">
        <v>2.46</v>
      </c>
      <c r="G78" s="161">
        <v>1.83</v>
      </c>
      <c r="H78" s="161">
        <v>1.89</v>
      </c>
      <c r="I78" s="161">
        <v>2.52</v>
      </c>
      <c r="J78" s="161">
        <v>2.38</v>
      </c>
      <c r="K78" s="161">
        <v>3.03</v>
      </c>
      <c r="L78" s="161">
        <v>2.23</v>
      </c>
      <c r="M78" s="150">
        <v>1.48</v>
      </c>
      <c r="N78" s="150">
        <v>2.2000000000000002</v>
      </c>
      <c r="O78" s="150">
        <v>3.18</v>
      </c>
      <c r="P78" s="150">
        <v>2.76</v>
      </c>
    </row>
    <row r="79" spans="1:16">
      <c r="A79" s="24" t="s">
        <v>307</v>
      </c>
      <c r="B79" s="10">
        <v>1.1499999999999999</v>
      </c>
      <c r="C79" s="10">
        <v>1.69</v>
      </c>
      <c r="D79" s="10">
        <v>2.34</v>
      </c>
      <c r="E79" s="10">
        <v>2.08</v>
      </c>
      <c r="F79" s="10">
        <v>2.37</v>
      </c>
      <c r="G79" s="161">
        <v>1.51</v>
      </c>
      <c r="H79" s="161">
        <v>1.42</v>
      </c>
      <c r="I79" s="161">
        <v>2.16</v>
      </c>
      <c r="J79" s="161">
        <v>2.27</v>
      </c>
      <c r="K79" s="161">
        <v>2.23</v>
      </c>
      <c r="L79" s="161">
        <v>2.0099999999999998</v>
      </c>
      <c r="M79" s="150">
        <v>2.08</v>
      </c>
      <c r="N79" s="150">
        <v>2.48</v>
      </c>
      <c r="O79" s="150">
        <v>2.35</v>
      </c>
      <c r="P79" s="150">
        <v>2.42</v>
      </c>
    </row>
    <row r="80" spans="1:16">
      <c r="A80" s="24" t="s">
        <v>308</v>
      </c>
      <c r="B80" s="10">
        <v>2</v>
      </c>
      <c r="C80" s="10">
        <v>2.5499999999999998</v>
      </c>
      <c r="D80" s="10">
        <v>3.23</v>
      </c>
      <c r="E80" s="10">
        <v>2.92</v>
      </c>
      <c r="F80" s="10">
        <v>3.21</v>
      </c>
      <c r="G80" s="161">
        <v>2.23</v>
      </c>
      <c r="H80" s="161">
        <v>2.73</v>
      </c>
      <c r="I80" s="161">
        <v>3.12</v>
      </c>
      <c r="J80" s="161">
        <v>2.85</v>
      </c>
      <c r="K80" s="161">
        <v>3.62</v>
      </c>
      <c r="L80" s="161">
        <v>2.4900000000000002</v>
      </c>
      <c r="M80" s="150">
        <v>2.54</v>
      </c>
      <c r="N80" s="150">
        <v>3.37</v>
      </c>
      <c r="O80" s="150">
        <v>3.53</v>
      </c>
      <c r="P80" s="150">
        <v>3.48</v>
      </c>
    </row>
    <row r="81" spans="1:16">
      <c r="A81" s="24" t="s">
        <v>309</v>
      </c>
      <c r="B81" s="10">
        <v>2.19</v>
      </c>
      <c r="C81" s="10">
        <v>3.22</v>
      </c>
      <c r="D81" s="10">
        <v>3.35</v>
      </c>
      <c r="E81" s="10">
        <v>3.41</v>
      </c>
      <c r="F81" s="10">
        <v>4.2</v>
      </c>
      <c r="G81" s="161">
        <v>2.63</v>
      </c>
      <c r="H81" s="161">
        <v>2.4500000000000002</v>
      </c>
      <c r="I81" s="161">
        <v>3.54</v>
      </c>
      <c r="J81" s="161">
        <v>3.25</v>
      </c>
      <c r="K81" s="161">
        <v>3.79</v>
      </c>
      <c r="L81" s="161">
        <v>2.19</v>
      </c>
      <c r="M81" s="150">
        <v>2.41</v>
      </c>
      <c r="N81" s="150">
        <v>3.2</v>
      </c>
      <c r="O81" s="150">
        <v>3.23</v>
      </c>
      <c r="P81" s="150">
        <v>3.19</v>
      </c>
    </row>
    <row r="82" spans="1:16">
      <c r="A82" s="24" t="s">
        <v>310</v>
      </c>
      <c r="B82" s="10">
        <v>2.0299999999999998</v>
      </c>
      <c r="C82" s="10">
        <v>5.59</v>
      </c>
      <c r="D82" s="10">
        <v>3.63</v>
      </c>
      <c r="E82" s="10">
        <v>3.75</v>
      </c>
      <c r="F82" s="10">
        <v>4.71</v>
      </c>
      <c r="G82" s="161">
        <v>2.86</v>
      </c>
      <c r="H82" s="161">
        <v>2.6</v>
      </c>
      <c r="I82" s="161">
        <v>3.78</v>
      </c>
      <c r="J82" s="161">
        <v>4.37</v>
      </c>
      <c r="K82" s="161">
        <v>4.42</v>
      </c>
      <c r="L82" s="161">
        <v>4.79</v>
      </c>
      <c r="M82" s="150">
        <v>3.06</v>
      </c>
      <c r="N82" s="150">
        <v>4.3499999999999996</v>
      </c>
      <c r="O82" s="150">
        <v>3.85</v>
      </c>
      <c r="P82" s="150">
        <v>4.82</v>
      </c>
    </row>
    <row r="83" spans="1:16">
      <c r="A83" s="24"/>
      <c r="B83" s="10"/>
      <c r="C83" s="10"/>
      <c r="D83" s="10"/>
      <c r="E83" s="10"/>
      <c r="F83" s="10"/>
      <c r="G83" s="161"/>
      <c r="H83" s="161"/>
      <c r="I83" s="161"/>
      <c r="J83" s="161"/>
      <c r="K83" s="161"/>
      <c r="L83" s="161"/>
      <c r="M83" s="150"/>
      <c r="N83" s="150"/>
      <c r="O83" s="150"/>
      <c r="P83" s="150"/>
    </row>
    <row r="84" spans="1:16">
      <c r="A84" s="25" t="s">
        <v>330</v>
      </c>
      <c r="B84" s="10"/>
      <c r="C84" s="10"/>
      <c r="D84" s="10"/>
      <c r="E84" s="10"/>
      <c r="F84" s="10"/>
      <c r="G84" s="161"/>
      <c r="H84" s="161"/>
      <c r="I84" s="161"/>
      <c r="J84" s="161"/>
      <c r="K84" s="161"/>
      <c r="L84" s="161"/>
      <c r="M84" s="150"/>
      <c r="N84" s="150"/>
      <c r="O84" s="150"/>
      <c r="P84" s="150"/>
    </row>
    <row r="85" spans="1:16">
      <c r="A85" s="135" t="s">
        <v>311</v>
      </c>
      <c r="B85" s="10">
        <v>0.89</v>
      </c>
      <c r="C85" s="10">
        <v>1.75</v>
      </c>
      <c r="D85" s="10">
        <v>1.77</v>
      </c>
      <c r="E85" s="10">
        <v>1.61</v>
      </c>
      <c r="F85" s="10">
        <v>1.7</v>
      </c>
      <c r="G85" s="161">
        <v>1.04</v>
      </c>
      <c r="H85" s="161">
        <v>1.1399999999999999</v>
      </c>
      <c r="I85" s="161">
        <v>1.51</v>
      </c>
      <c r="J85" s="161">
        <v>1.58</v>
      </c>
      <c r="K85" s="161">
        <v>1.92</v>
      </c>
      <c r="L85" s="161">
        <v>1.73</v>
      </c>
      <c r="M85" s="150">
        <v>1.1599999999999999</v>
      </c>
      <c r="N85" s="150">
        <v>1.75</v>
      </c>
      <c r="O85" s="150">
        <v>1.85</v>
      </c>
      <c r="P85" s="150">
        <v>1.83</v>
      </c>
    </row>
    <row r="86" spans="1:16">
      <c r="A86" s="135" t="s">
        <v>312</v>
      </c>
      <c r="B86" s="10">
        <v>2.2400000000000002</v>
      </c>
      <c r="C86" s="10">
        <v>3.57</v>
      </c>
      <c r="D86" s="10">
        <v>3.46</v>
      </c>
      <c r="E86" s="10">
        <v>3.77</v>
      </c>
      <c r="F86" s="10">
        <v>4.74</v>
      </c>
      <c r="G86" s="161">
        <v>2.59</v>
      </c>
      <c r="H86" s="161">
        <v>2.31</v>
      </c>
      <c r="I86" s="161">
        <v>3.99</v>
      </c>
      <c r="J86" s="161">
        <v>3.77</v>
      </c>
      <c r="K86" s="161">
        <v>4.05</v>
      </c>
      <c r="L86" s="161">
        <v>2.65</v>
      </c>
      <c r="M86" s="150">
        <v>3.08</v>
      </c>
      <c r="N86" s="150">
        <v>3.85</v>
      </c>
      <c r="O86" s="150">
        <v>4.32</v>
      </c>
      <c r="P86" s="150">
        <v>4.28</v>
      </c>
    </row>
    <row r="87" spans="1:16">
      <c r="A87" s="136" t="s">
        <v>313</v>
      </c>
      <c r="B87" s="10">
        <v>2.62</v>
      </c>
      <c r="C87" s="10">
        <v>3.37</v>
      </c>
      <c r="D87" s="10">
        <v>5.32</v>
      </c>
      <c r="E87" s="10">
        <v>3.74</v>
      </c>
      <c r="F87" s="10">
        <v>6.27</v>
      </c>
      <c r="G87" s="161">
        <v>2.78</v>
      </c>
      <c r="H87" s="161">
        <v>3.06</v>
      </c>
      <c r="I87" s="161">
        <v>4.12</v>
      </c>
      <c r="J87" s="161">
        <v>4</v>
      </c>
      <c r="K87" s="161">
        <v>3.99</v>
      </c>
      <c r="L87" s="161">
        <v>2.72</v>
      </c>
      <c r="M87" s="150">
        <v>2.85</v>
      </c>
      <c r="N87" s="150">
        <v>3.74</v>
      </c>
      <c r="O87" s="150">
        <v>4.18</v>
      </c>
      <c r="P87" s="150">
        <v>4.2699999999999996</v>
      </c>
    </row>
    <row r="88" spans="1:16">
      <c r="A88" s="136" t="s">
        <v>314</v>
      </c>
      <c r="B88" s="10">
        <v>4.51</v>
      </c>
      <c r="C88" s="10">
        <v>6.03</v>
      </c>
      <c r="D88" s="10">
        <v>5.52</v>
      </c>
      <c r="E88" s="10">
        <v>5.68</v>
      </c>
      <c r="F88" s="10">
        <v>7.39</v>
      </c>
      <c r="G88" s="161">
        <v>4.1399999999999997</v>
      </c>
      <c r="H88" s="161">
        <v>4.8099999999999996</v>
      </c>
      <c r="I88" s="161">
        <v>5.41</v>
      </c>
      <c r="J88" s="161">
        <v>6.73</v>
      </c>
      <c r="K88" s="161">
        <v>7.56</v>
      </c>
      <c r="L88" s="161">
        <v>5.14</v>
      </c>
      <c r="M88" s="150">
        <v>5.61</v>
      </c>
      <c r="N88" s="150">
        <v>7.12</v>
      </c>
      <c r="O88" s="150">
        <v>5.86</v>
      </c>
      <c r="P88" s="150">
        <v>7.16</v>
      </c>
    </row>
    <row r="89" spans="1:16">
      <c r="A89" s="136" t="s">
        <v>315</v>
      </c>
      <c r="B89" s="10">
        <v>6.31</v>
      </c>
      <c r="C89" s="10">
        <v>5.89</v>
      </c>
      <c r="D89" s="10">
        <v>8.23</v>
      </c>
      <c r="E89" s="10">
        <v>11.52</v>
      </c>
      <c r="F89" s="10">
        <v>9.91</v>
      </c>
      <c r="G89" s="161">
        <v>10.87</v>
      </c>
      <c r="H89" s="161">
        <v>5.17</v>
      </c>
      <c r="I89" s="161">
        <v>10.52</v>
      </c>
      <c r="J89" s="161">
        <v>7.02</v>
      </c>
      <c r="K89" s="161">
        <v>11.95</v>
      </c>
      <c r="L89" s="161">
        <v>6.53</v>
      </c>
      <c r="M89" s="150">
        <v>8.51</v>
      </c>
      <c r="N89" s="150">
        <v>13.66</v>
      </c>
      <c r="O89" s="150">
        <v>11.18</v>
      </c>
      <c r="P89" s="150">
        <v>11.14</v>
      </c>
    </row>
    <row r="90" spans="1:16">
      <c r="A90" s="24"/>
      <c r="B90" s="10"/>
      <c r="C90" s="10"/>
      <c r="D90" s="10"/>
      <c r="E90" s="10"/>
      <c r="F90" s="10"/>
      <c r="G90" s="161"/>
      <c r="H90" s="161"/>
      <c r="I90" s="161"/>
      <c r="J90" s="161"/>
      <c r="K90" s="161"/>
      <c r="L90" s="161"/>
      <c r="M90" s="150"/>
      <c r="N90" s="150"/>
      <c r="O90" s="150"/>
      <c r="P90" s="150"/>
    </row>
    <row r="91" spans="1:16">
      <c r="A91" s="25" t="s">
        <v>94</v>
      </c>
      <c r="B91" s="10"/>
      <c r="C91" s="10"/>
      <c r="D91" s="10"/>
      <c r="E91" s="10"/>
      <c r="F91" s="10"/>
      <c r="G91" s="161"/>
      <c r="H91" s="161"/>
      <c r="I91" s="161"/>
      <c r="J91" s="161"/>
      <c r="K91" s="161"/>
      <c r="L91" s="161"/>
      <c r="M91" s="150"/>
      <c r="N91" s="150"/>
      <c r="O91" s="150"/>
      <c r="P91" s="150"/>
    </row>
    <row r="92" spans="1:16">
      <c r="A92" s="24" t="s">
        <v>95</v>
      </c>
      <c r="B92" s="10">
        <v>0.97</v>
      </c>
      <c r="C92" s="10">
        <v>2.02</v>
      </c>
      <c r="D92" s="10">
        <v>2.1800000000000002</v>
      </c>
      <c r="E92" s="10">
        <v>1.61</v>
      </c>
      <c r="F92" s="10">
        <v>2.2400000000000002</v>
      </c>
      <c r="G92" s="161">
        <v>1.38</v>
      </c>
      <c r="H92" s="161">
        <v>1.29</v>
      </c>
      <c r="I92" s="161">
        <v>2.0499999999999998</v>
      </c>
      <c r="J92" s="161">
        <v>1.92</v>
      </c>
      <c r="K92" s="161">
        <v>1.96</v>
      </c>
      <c r="L92" s="161">
        <v>1.43</v>
      </c>
      <c r="M92" s="150">
        <v>1.36</v>
      </c>
      <c r="N92" s="150">
        <v>1.88</v>
      </c>
      <c r="O92" s="150">
        <v>1.77</v>
      </c>
      <c r="P92" s="150">
        <v>1.97</v>
      </c>
    </row>
    <row r="93" spans="1:16">
      <c r="A93" s="24" t="s">
        <v>96</v>
      </c>
      <c r="B93" s="10">
        <v>3.84</v>
      </c>
      <c r="C93" s="10">
        <v>4.4000000000000004</v>
      </c>
      <c r="D93" s="10">
        <v>6.13</v>
      </c>
      <c r="E93" s="10">
        <v>6.81</v>
      </c>
      <c r="F93" s="10">
        <v>7.12</v>
      </c>
      <c r="G93" s="161">
        <v>4.3600000000000003</v>
      </c>
      <c r="H93" s="161">
        <v>3.65</v>
      </c>
      <c r="I93" s="161">
        <v>6.04</v>
      </c>
      <c r="J93" s="161">
        <v>5.04</v>
      </c>
      <c r="K93" s="161">
        <v>7.06</v>
      </c>
      <c r="L93" s="161">
        <v>4.2</v>
      </c>
      <c r="M93" s="150">
        <v>4.25</v>
      </c>
      <c r="N93" s="150">
        <v>6.55</v>
      </c>
      <c r="O93" s="150">
        <v>9.36</v>
      </c>
      <c r="P93" s="150">
        <v>8.14</v>
      </c>
    </row>
    <row r="94" spans="1:16">
      <c r="A94" s="24" t="s">
        <v>97</v>
      </c>
      <c r="B94" s="10">
        <v>1.68</v>
      </c>
      <c r="C94" s="10">
        <v>2.06</v>
      </c>
      <c r="D94" s="10">
        <v>3.07</v>
      </c>
      <c r="E94" s="10">
        <v>2.68</v>
      </c>
      <c r="F94" s="10">
        <v>3.26</v>
      </c>
      <c r="G94" s="161">
        <v>1.61</v>
      </c>
      <c r="H94" s="161">
        <v>1.81</v>
      </c>
      <c r="I94" s="161">
        <v>2.98</v>
      </c>
      <c r="J94" s="161">
        <v>3.1</v>
      </c>
      <c r="K94" s="161">
        <v>3.92</v>
      </c>
      <c r="L94" s="161">
        <v>1.32</v>
      </c>
      <c r="M94" s="150">
        <v>1.64</v>
      </c>
      <c r="N94" s="150">
        <v>2.92</v>
      </c>
      <c r="O94" s="150">
        <v>3.15</v>
      </c>
      <c r="P94" s="150">
        <v>3.1</v>
      </c>
    </row>
    <row r="95" spans="1:16">
      <c r="A95" s="24" t="s">
        <v>98</v>
      </c>
      <c r="B95" s="10">
        <v>4.9400000000000004</v>
      </c>
      <c r="C95" s="10">
        <v>3.85</v>
      </c>
      <c r="D95" s="10">
        <v>4.22</v>
      </c>
      <c r="E95" s="10">
        <v>4.1900000000000004</v>
      </c>
      <c r="F95" s="10">
        <v>5.5</v>
      </c>
      <c r="G95" s="161">
        <v>4.1900000000000004</v>
      </c>
      <c r="H95" s="161">
        <v>4.05</v>
      </c>
      <c r="I95" s="161">
        <v>5.1100000000000003</v>
      </c>
      <c r="J95" s="161">
        <v>6.33</v>
      </c>
      <c r="K95" s="161">
        <v>5.78</v>
      </c>
      <c r="L95" s="161">
        <v>5.91</v>
      </c>
      <c r="M95" s="150">
        <v>4.4400000000000004</v>
      </c>
      <c r="N95" s="150">
        <v>7.17</v>
      </c>
      <c r="O95" s="150">
        <v>5.32</v>
      </c>
      <c r="P95" s="150">
        <v>6.72</v>
      </c>
    </row>
    <row r="96" spans="1:16">
      <c r="A96" s="24" t="s">
        <v>99</v>
      </c>
      <c r="B96" s="10">
        <v>2.65</v>
      </c>
      <c r="C96" s="10">
        <v>4.38</v>
      </c>
      <c r="D96" s="10">
        <v>7.15</v>
      </c>
      <c r="E96" s="10">
        <v>6.9</v>
      </c>
      <c r="F96" s="10">
        <v>7.59</v>
      </c>
      <c r="G96" s="161">
        <v>4.41</v>
      </c>
      <c r="H96" s="161">
        <v>5.67</v>
      </c>
      <c r="I96" s="161">
        <v>4.71</v>
      </c>
      <c r="J96" s="161">
        <v>8.5</v>
      </c>
      <c r="K96" s="161">
        <v>8.08</v>
      </c>
      <c r="L96" s="161">
        <v>15.77</v>
      </c>
      <c r="M96" s="150">
        <v>4.87</v>
      </c>
      <c r="N96" s="150">
        <v>7.93</v>
      </c>
      <c r="O96" s="150">
        <v>6.84</v>
      </c>
      <c r="P96" s="150">
        <v>8.61</v>
      </c>
    </row>
    <row r="97" spans="1:16">
      <c r="A97" s="24" t="s">
        <v>100</v>
      </c>
      <c r="B97" s="10">
        <v>8.0500000000000007</v>
      </c>
      <c r="C97" s="10">
        <v>6.6</v>
      </c>
      <c r="D97" s="10">
        <v>10.35</v>
      </c>
      <c r="E97" s="10">
        <v>18.54</v>
      </c>
      <c r="F97" s="10">
        <v>9.5299999999999994</v>
      </c>
      <c r="G97" s="161">
        <v>6.35</v>
      </c>
      <c r="H97" s="161">
        <v>5.3</v>
      </c>
      <c r="I97" s="161">
        <v>6.19</v>
      </c>
      <c r="J97" s="161">
        <v>7.22</v>
      </c>
      <c r="K97" s="161">
        <v>6.29</v>
      </c>
      <c r="L97" s="161">
        <v>5.61</v>
      </c>
      <c r="M97" s="150">
        <v>5.57</v>
      </c>
      <c r="N97" s="150">
        <v>5.99</v>
      </c>
      <c r="O97" s="150">
        <v>6.55</v>
      </c>
      <c r="P97" s="150">
        <v>6.44</v>
      </c>
    </row>
    <row r="98" spans="1:16">
      <c r="A98" s="24" t="s">
        <v>101</v>
      </c>
      <c r="B98" s="10">
        <v>4.43</v>
      </c>
      <c r="C98" s="10">
        <v>4.5999999999999996</v>
      </c>
      <c r="D98" s="10">
        <v>6.2</v>
      </c>
      <c r="E98" s="10">
        <v>8.11</v>
      </c>
      <c r="F98" s="10">
        <v>8.39</v>
      </c>
      <c r="G98" s="161">
        <v>8.93</v>
      </c>
      <c r="H98" s="161">
        <v>8.18</v>
      </c>
      <c r="I98" s="161">
        <v>8.18</v>
      </c>
      <c r="J98" s="161">
        <v>5.15</v>
      </c>
      <c r="K98" s="161">
        <v>11.28</v>
      </c>
      <c r="L98" s="168" t="s">
        <v>342</v>
      </c>
      <c r="M98" s="169" t="s">
        <v>342</v>
      </c>
      <c r="N98" s="169" t="s">
        <v>342</v>
      </c>
      <c r="O98" s="169" t="s">
        <v>342</v>
      </c>
      <c r="P98" s="169" t="s">
        <v>342</v>
      </c>
    </row>
    <row r="99" spans="1:16">
      <c r="A99" s="24"/>
      <c r="B99" s="10"/>
      <c r="C99" s="10"/>
      <c r="D99" s="10"/>
      <c r="E99" s="10"/>
      <c r="F99" s="10"/>
      <c r="G99" s="161"/>
      <c r="H99" s="161"/>
      <c r="I99" s="161"/>
      <c r="J99" s="161"/>
      <c r="K99" s="161"/>
      <c r="L99" s="161"/>
      <c r="M99" s="150"/>
      <c r="N99" s="150"/>
      <c r="O99" s="150"/>
      <c r="P99" s="150"/>
    </row>
    <row r="100" spans="1:16">
      <c r="A100" s="25" t="s">
        <v>70</v>
      </c>
      <c r="B100" s="10"/>
      <c r="C100" s="10"/>
      <c r="D100" s="10"/>
      <c r="E100" s="10"/>
      <c r="F100" s="10"/>
      <c r="G100" s="161"/>
      <c r="H100" s="161"/>
      <c r="I100" s="161"/>
      <c r="J100" s="161"/>
      <c r="K100" s="161"/>
      <c r="L100" s="161"/>
      <c r="M100" s="150"/>
      <c r="N100" s="150"/>
      <c r="O100" s="150"/>
      <c r="P100" s="150"/>
    </row>
    <row r="101" spans="1:16">
      <c r="A101" s="24" t="s">
        <v>71</v>
      </c>
      <c r="B101" s="10">
        <v>0.97</v>
      </c>
      <c r="C101" s="10">
        <v>1.43</v>
      </c>
      <c r="D101" s="10">
        <v>1.98</v>
      </c>
      <c r="E101" s="10">
        <v>1.69</v>
      </c>
      <c r="F101" s="10">
        <v>1.91</v>
      </c>
      <c r="G101" s="161">
        <v>1.1200000000000001</v>
      </c>
      <c r="H101" s="161">
        <v>1.23</v>
      </c>
      <c r="I101" s="161">
        <v>1.62</v>
      </c>
      <c r="J101" s="161">
        <v>1.66</v>
      </c>
      <c r="K101" s="161">
        <v>2.0099999999999998</v>
      </c>
      <c r="L101" s="161">
        <v>0.99</v>
      </c>
      <c r="M101" s="150">
        <v>1.25</v>
      </c>
      <c r="N101" s="150">
        <v>1.91</v>
      </c>
      <c r="O101" s="150">
        <v>1.8</v>
      </c>
      <c r="P101" s="150">
        <v>1.73</v>
      </c>
    </row>
    <row r="102" spans="1:16">
      <c r="A102" s="24" t="s">
        <v>316</v>
      </c>
      <c r="B102" s="10">
        <v>1.51</v>
      </c>
      <c r="C102" s="10">
        <v>2.0099999999999998</v>
      </c>
      <c r="D102" s="10">
        <v>2.76</v>
      </c>
      <c r="E102" s="10">
        <v>2.44</v>
      </c>
      <c r="F102" s="10">
        <v>2.96</v>
      </c>
      <c r="G102" s="161">
        <v>1.99</v>
      </c>
      <c r="H102" s="161">
        <v>1.57</v>
      </c>
      <c r="I102" s="161">
        <v>2.5499999999999998</v>
      </c>
      <c r="J102" s="161">
        <v>2.58</v>
      </c>
      <c r="K102" s="161">
        <v>3.26</v>
      </c>
      <c r="L102" s="161">
        <v>3.69</v>
      </c>
      <c r="M102" s="150">
        <v>1.79</v>
      </c>
      <c r="N102" s="150">
        <v>2.87</v>
      </c>
      <c r="O102" s="150">
        <v>3.25</v>
      </c>
      <c r="P102" s="150">
        <v>3.42</v>
      </c>
    </row>
    <row r="103" spans="1:16">
      <c r="A103" s="24" t="s">
        <v>72</v>
      </c>
      <c r="B103" s="10">
        <v>4.1399999999999997</v>
      </c>
      <c r="C103" s="10">
        <v>12.65</v>
      </c>
      <c r="D103" s="10">
        <v>5.86</v>
      </c>
      <c r="E103" s="10">
        <v>5.32</v>
      </c>
      <c r="F103" s="10">
        <v>6.47</v>
      </c>
      <c r="G103" s="161">
        <v>5.27</v>
      </c>
      <c r="H103" s="161">
        <v>3.45</v>
      </c>
      <c r="I103" s="161">
        <v>4.91</v>
      </c>
      <c r="J103" s="161">
        <v>3.13</v>
      </c>
      <c r="K103" s="161">
        <v>6.88</v>
      </c>
      <c r="L103" s="161">
        <v>5.12</v>
      </c>
      <c r="M103" s="150">
        <v>5.0199999999999996</v>
      </c>
      <c r="N103" s="150">
        <v>5.97</v>
      </c>
      <c r="O103" s="150">
        <v>6.65</v>
      </c>
      <c r="P103" s="150">
        <v>8.31</v>
      </c>
    </row>
    <row r="104" spans="1:16">
      <c r="A104" s="24"/>
      <c r="B104" s="10"/>
      <c r="C104" s="10"/>
      <c r="D104" s="10"/>
      <c r="E104" s="10"/>
      <c r="F104" s="10"/>
      <c r="G104" s="161"/>
      <c r="H104" s="161"/>
      <c r="I104" s="161"/>
      <c r="J104" s="161"/>
      <c r="K104" s="161"/>
      <c r="L104" s="161"/>
      <c r="M104" s="150"/>
      <c r="N104" s="150"/>
      <c r="O104" s="150"/>
      <c r="P104" s="150"/>
    </row>
    <row r="105" spans="1:16">
      <c r="A105" s="25" t="s">
        <v>73</v>
      </c>
      <c r="B105" s="10"/>
      <c r="C105" s="10"/>
      <c r="D105" s="10"/>
      <c r="E105" s="10"/>
      <c r="F105" s="10"/>
      <c r="G105" s="161"/>
      <c r="H105" s="161"/>
      <c r="I105" s="161"/>
      <c r="J105" s="161"/>
      <c r="K105" s="161"/>
      <c r="L105" s="161"/>
      <c r="M105" s="150"/>
      <c r="N105" s="150"/>
      <c r="O105" s="150"/>
      <c r="P105" s="150"/>
    </row>
    <row r="106" spans="1:16">
      <c r="A106" s="27" t="s">
        <v>74</v>
      </c>
      <c r="B106" s="10">
        <v>2.19</v>
      </c>
      <c r="C106" s="10">
        <v>5.24</v>
      </c>
      <c r="D106" s="10">
        <v>3.63</v>
      </c>
      <c r="E106" s="10">
        <v>3.69</v>
      </c>
      <c r="F106" s="10">
        <v>4.67</v>
      </c>
      <c r="G106" s="161">
        <v>2.37</v>
      </c>
      <c r="H106" s="161">
        <v>2.75</v>
      </c>
      <c r="I106" s="161">
        <v>3.54</v>
      </c>
      <c r="J106" s="161">
        <v>3.94</v>
      </c>
      <c r="K106" s="161">
        <v>4.9400000000000004</v>
      </c>
      <c r="L106" s="161">
        <v>5.66</v>
      </c>
      <c r="M106" s="150">
        <v>3.17</v>
      </c>
      <c r="N106" s="150">
        <v>4.43</v>
      </c>
      <c r="O106" s="150">
        <v>3.76</v>
      </c>
      <c r="P106" s="150">
        <v>4.96</v>
      </c>
    </row>
    <row r="107" spans="1:16">
      <c r="A107" s="27" t="s">
        <v>75</v>
      </c>
      <c r="B107" s="10">
        <v>2.5</v>
      </c>
      <c r="C107" s="10">
        <v>3.06</v>
      </c>
      <c r="D107" s="10">
        <v>3.87</v>
      </c>
      <c r="E107" s="10">
        <v>4.16</v>
      </c>
      <c r="F107" s="10">
        <v>3.89</v>
      </c>
      <c r="G107" s="161">
        <v>2.8</v>
      </c>
      <c r="H107" s="161">
        <v>3.18</v>
      </c>
      <c r="I107" s="161">
        <v>4.54</v>
      </c>
      <c r="J107" s="161">
        <v>3.67</v>
      </c>
      <c r="K107" s="161">
        <v>3.9</v>
      </c>
      <c r="L107" s="161">
        <v>2.6</v>
      </c>
      <c r="M107" s="150">
        <v>4.84</v>
      </c>
      <c r="N107" s="150">
        <v>4.37</v>
      </c>
      <c r="O107" s="150">
        <v>4.9800000000000004</v>
      </c>
      <c r="P107" s="150">
        <v>4.78</v>
      </c>
    </row>
    <row r="108" spans="1:16">
      <c r="A108" s="27" t="s">
        <v>76</v>
      </c>
      <c r="B108" s="10">
        <v>2.2400000000000002</v>
      </c>
      <c r="C108" s="10">
        <v>1.91</v>
      </c>
      <c r="D108" s="10">
        <v>3.18</v>
      </c>
      <c r="E108" s="10">
        <v>2.9</v>
      </c>
      <c r="F108" s="10">
        <v>3.09</v>
      </c>
      <c r="G108" s="161">
        <v>2.35</v>
      </c>
      <c r="H108" s="161">
        <v>1.74</v>
      </c>
      <c r="I108" s="161">
        <v>2.97</v>
      </c>
      <c r="J108" s="161">
        <v>2.99</v>
      </c>
      <c r="K108" s="161">
        <v>3.23</v>
      </c>
      <c r="L108" s="161">
        <v>1.97</v>
      </c>
      <c r="M108" s="150">
        <v>2.1800000000000002</v>
      </c>
      <c r="N108" s="150">
        <v>3.54</v>
      </c>
      <c r="O108" s="150">
        <v>4.87</v>
      </c>
      <c r="P108" s="150">
        <v>3.48</v>
      </c>
    </row>
    <row r="109" spans="1:16">
      <c r="A109" s="27" t="s">
        <v>77</v>
      </c>
      <c r="B109" s="10">
        <v>2.48</v>
      </c>
      <c r="C109" s="10">
        <v>3.81</v>
      </c>
      <c r="D109" s="10">
        <v>3.96</v>
      </c>
      <c r="E109" s="10">
        <v>3.86</v>
      </c>
      <c r="F109" s="10">
        <v>3.79</v>
      </c>
      <c r="G109" s="161">
        <v>2.73</v>
      </c>
      <c r="H109" s="161">
        <v>2.84</v>
      </c>
      <c r="I109" s="161">
        <v>4.53</v>
      </c>
      <c r="J109" s="161">
        <v>4</v>
      </c>
      <c r="K109" s="161">
        <v>4.45</v>
      </c>
      <c r="L109" s="161">
        <v>4.62</v>
      </c>
      <c r="M109" s="150">
        <v>3.03</v>
      </c>
      <c r="N109" s="150">
        <v>3.92</v>
      </c>
      <c r="O109" s="150">
        <v>3.78</v>
      </c>
      <c r="P109" s="150">
        <v>4.66</v>
      </c>
    </row>
    <row r="110" spans="1:16">
      <c r="A110" s="27" t="s">
        <v>78</v>
      </c>
      <c r="B110" s="10">
        <v>2.59</v>
      </c>
      <c r="C110" s="10">
        <v>3.19</v>
      </c>
      <c r="D110" s="10">
        <v>3.88</v>
      </c>
      <c r="E110" s="10">
        <v>3.77</v>
      </c>
      <c r="F110" s="10">
        <v>5.57</v>
      </c>
      <c r="G110" s="161">
        <v>4.03</v>
      </c>
      <c r="H110" s="161">
        <v>3.43</v>
      </c>
      <c r="I110" s="161">
        <v>5.15</v>
      </c>
      <c r="J110" s="161">
        <v>3.31</v>
      </c>
      <c r="K110" s="161">
        <v>3.93</v>
      </c>
      <c r="L110" s="161">
        <v>3.09</v>
      </c>
      <c r="M110" s="150">
        <v>3.02</v>
      </c>
      <c r="N110" s="150">
        <v>3.83</v>
      </c>
      <c r="O110" s="150">
        <v>4.22</v>
      </c>
      <c r="P110" s="150">
        <v>4.54</v>
      </c>
    </row>
    <row r="111" spans="1:16">
      <c r="A111" s="27" t="s">
        <v>79</v>
      </c>
      <c r="B111" s="10">
        <v>2.9</v>
      </c>
      <c r="C111" s="10">
        <v>3.74</v>
      </c>
      <c r="D111" s="10">
        <v>5.37</v>
      </c>
      <c r="E111" s="10">
        <v>4.22</v>
      </c>
      <c r="F111" s="10">
        <v>5.83</v>
      </c>
      <c r="G111" s="161">
        <v>3.82</v>
      </c>
      <c r="H111" s="161">
        <v>2.36</v>
      </c>
      <c r="I111" s="161">
        <v>4.28</v>
      </c>
      <c r="J111" s="161">
        <v>4.25</v>
      </c>
      <c r="K111" s="161">
        <v>5.3</v>
      </c>
      <c r="L111" s="161">
        <v>5.22</v>
      </c>
      <c r="M111" s="150">
        <v>2.62</v>
      </c>
      <c r="N111" s="150">
        <v>4.1500000000000004</v>
      </c>
      <c r="O111" s="150">
        <v>4.42</v>
      </c>
      <c r="P111" s="150">
        <v>4.54</v>
      </c>
    </row>
    <row r="112" spans="1:16">
      <c r="A112" s="27" t="s">
        <v>80</v>
      </c>
      <c r="B112" s="10">
        <v>2.54</v>
      </c>
      <c r="C112" s="10">
        <v>2.98</v>
      </c>
      <c r="D112" s="10">
        <v>4.75</v>
      </c>
      <c r="E112" s="10">
        <v>4.2699999999999996</v>
      </c>
      <c r="F112" s="10">
        <v>4.8499999999999996</v>
      </c>
      <c r="G112" s="161">
        <v>3.73</v>
      </c>
      <c r="H112" s="161">
        <v>3.71</v>
      </c>
      <c r="I112" s="161">
        <v>4.53</v>
      </c>
      <c r="J112" s="161">
        <v>4.46</v>
      </c>
      <c r="K112" s="161">
        <v>5.5</v>
      </c>
      <c r="L112" s="161">
        <v>3.43</v>
      </c>
      <c r="M112" s="150">
        <v>3.94</v>
      </c>
      <c r="N112" s="150">
        <v>5.27</v>
      </c>
      <c r="O112" s="150">
        <v>4.7699999999999996</v>
      </c>
      <c r="P112" s="150">
        <v>4.91</v>
      </c>
    </row>
    <row r="113" spans="1:16">
      <c r="A113" s="27" t="s">
        <v>81</v>
      </c>
      <c r="B113" s="10">
        <v>2</v>
      </c>
      <c r="C113" s="10">
        <v>3.4</v>
      </c>
      <c r="D113" s="10">
        <v>4.16</v>
      </c>
      <c r="E113" s="10">
        <v>3.9</v>
      </c>
      <c r="F113" s="10">
        <v>4.3099999999999996</v>
      </c>
      <c r="G113" s="161">
        <v>2.68</v>
      </c>
      <c r="H113" s="161">
        <v>3.12</v>
      </c>
      <c r="I113" s="161">
        <v>4.01</v>
      </c>
      <c r="J113" s="161">
        <v>3.9</v>
      </c>
      <c r="K113" s="161">
        <v>3.95</v>
      </c>
      <c r="L113" s="161">
        <v>2.27</v>
      </c>
      <c r="M113" s="150">
        <v>3.87</v>
      </c>
      <c r="N113" s="150">
        <v>4.84</v>
      </c>
      <c r="O113" s="150">
        <v>4.42</v>
      </c>
      <c r="P113" s="150">
        <v>4.26</v>
      </c>
    </row>
    <row r="114" spans="1:16">
      <c r="A114" s="27" t="s">
        <v>82</v>
      </c>
      <c r="B114" s="10">
        <v>1.89</v>
      </c>
      <c r="C114" s="10">
        <v>3.58</v>
      </c>
      <c r="D114" s="10">
        <v>7.36</v>
      </c>
      <c r="E114" s="10">
        <v>6.08</v>
      </c>
      <c r="F114" s="10">
        <v>5.83</v>
      </c>
      <c r="G114" s="161">
        <v>3.09</v>
      </c>
      <c r="H114" s="161">
        <v>4.0999999999999996</v>
      </c>
      <c r="I114" s="161">
        <v>6.81</v>
      </c>
      <c r="J114" s="161">
        <v>6.03</v>
      </c>
      <c r="K114" s="161">
        <v>5.7</v>
      </c>
      <c r="L114" s="161">
        <v>2.99</v>
      </c>
      <c r="M114" s="150">
        <v>3.86</v>
      </c>
      <c r="N114" s="150">
        <v>4.82</v>
      </c>
      <c r="O114" s="150">
        <v>6.25</v>
      </c>
      <c r="P114" s="150">
        <v>4.97</v>
      </c>
    </row>
    <row r="115" spans="1:16">
      <c r="A115" s="27" t="s">
        <v>83</v>
      </c>
      <c r="B115" s="10">
        <v>3.67</v>
      </c>
      <c r="C115" s="10">
        <v>5.01</v>
      </c>
      <c r="D115" s="10">
        <v>8.86</v>
      </c>
      <c r="E115" s="10">
        <v>9.23</v>
      </c>
      <c r="F115" s="10">
        <v>13.64</v>
      </c>
      <c r="G115" s="161">
        <v>2.2599999999999998</v>
      </c>
      <c r="H115" s="161">
        <v>5.5</v>
      </c>
      <c r="I115" s="161">
        <v>7.55</v>
      </c>
      <c r="J115" s="161">
        <v>7.1</v>
      </c>
      <c r="K115" s="161">
        <v>7.14</v>
      </c>
      <c r="L115" s="161">
        <v>4.93</v>
      </c>
      <c r="M115" s="150">
        <v>5.52</v>
      </c>
      <c r="N115" s="150">
        <v>8.59</v>
      </c>
      <c r="O115" s="150">
        <v>7.89</v>
      </c>
      <c r="P115" s="150">
        <v>7.83</v>
      </c>
    </row>
    <row r="116" spans="1:16">
      <c r="A116" s="24"/>
      <c r="B116" s="10"/>
      <c r="C116" s="10"/>
      <c r="D116" s="10"/>
      <c r="E116" s="10"/>
      <c r="F116" s="10"/>
      <c r="G116" s="161"/>
      <c r="H116" s="161"/>
      <c r="I116" s="161"/>
      <c r="J116" s="161"/>
      <c r="K116" s="161"/>
      <c r="L116" s="161"/>
      <c r="M116" s="150"/>
      <c r="N116" s="150"/>
      <c r="O116" s="150"/>
      <c r="P116" s="150"/>
    </row>
    <row r="117" spans="1:16">
      <c r="A117" s="25" t="s">
        <v>84</v>
      </c>
      <c r="B117" s="10"/>
      <c r="C117" s="10"/>
      <c r="D117" s="10"/>
      <c r="E117" s="10"/>
      <c r="F117" s="10"/>
      <c r="G117" s="161"/>
      <c r="H117" s="161"/>
      <c r="I117" s="161"/>
      <c r="J117" s="161"/>
      <c r="K117" s="161"/>
      <c r="L117" s="161"/>
      <c r="M117" s="150"/>
      <c r="N117" s="150"/>
      <c r="O117" s="150"/>
      <c r="P117" s="150"/>
    </row>
    <row r="118" spans="1:16">
      <c r="A118" s="27" t="s">
        <v>74</v>
      </c>
      <c r="B118" s="10">
        <v>3.75</v>
      </c>
      <c r="C118" s="10">
        <v>4.92</v>
      </c>
      <c r="D118" s="10">
        <v>5.51</v>
      </c>
      <c r="E118" s="10">
        <v>5.47</v>
      </c>
      <c r="F118" s="10">
        <v>7.11</v>
      </c>
      <c r="G118" s="161">
        <v>4.8499999999999996</v>
      </c>
      <c r="H118" s="161">
        <v>4.83</v>
      </c>
      <c r="I118" s="161">
        <v>5.6</v>
      </c>
      <c r="J118" s="161">
        <v>5.33</v>
      </c>
      <c r="K118" s="161">
        <v>7.59</v>
      </c>
      <c r="L118" s="161">
        <v>5.83</v>
      </c>
      <c r="M118" s="150">
        <v>4.87</v>
      </c>
      <c r="N118" s="150">
        <v>7.1</v>
      </c>
      <c r="O118" s="150">
        <v>6.7</v>
      </c>
      <c r="P118" s="150">
        <v>7.58</v>
      </c>
    </row>
    <row r="119" spans="1:16">
      <c r="A119" s="27" t="s">
        <v>75</v>
      </c>
      <c r="B119" s="10">
        <v>3.65</v>
      </c>
      <c r="C119" s="10">
        <v>4.45</v>
      </c>
      <c r="D119" s="10">
        <v>4.5599999999999996</v>
      </c>
      <c r="E119" s="10">
        <v>4.63</v>
      </c>
      <c r="F119" s="10">
        <v>6.51</v>
      </c>
      <c r="G119" s="161">
        <v>5.78</v>
      </c>
      <c r="H119" s="161">
        <v>3.67</v>
      </c>
      <c r="I119" s="161">
        <v>6.37</v>
      </c>
      <c r="J119" s="161">
        <v>7.18</v>
      </c>
      <c r="K119" s="161">
        <v>6.69</v>
      </c>
      <c r="L119" s="161">
        <v>11.69</v>
      </c>
      <c r="M119" s="150">
        <v>6.71</v>
      </c>
      <c r="N119" s="150">
        <v>5.98</v>
      </c>
      <c r="O119" s="150">
        <v>4.5599999999999996</v>
      </c>
      <c r="P119" s="150">
        <v>7.19</v>
      </c>
    </row>
    <row r="120" spans="1:16">
      <c r="A120" s="27" t="s">
        <v>76</v>
      </c>
      <c r="B120" s="10">
        <v>2.77</v>
      </c>
      <c r="C120" s="10">
        <v>2.76</v>
      </c>
      <c r="D120" s="10">
        <v>3.23</v>
      </c>
      <c r="E120" s="10">
        <v>3.29</v>
      </c>
      <c r="F120" s="10">
        <v>3.95</v>
      </c>
      <c r="G120" s="161">
        <v>2.76</v>
      </c>
      <c r="H120" s="161">
        <v>2.62</v>
      </c>
      <c r="I120" s="161">
        <v>3.69</v>
      </c>
      <c r="J120" s="161">
        <v>3.85</v>
      </c>
      <c r="K120" s="161">
        <v>4.9000000000000004</v>
      </c>
      <c r="L120" s="161">
        <v>1.95</v>
      </c>
      <c r="M120" s="150">
        <v>2.5499999999999998</v>
      </c>
      <c r="N120" s="150">
        <v>3.25</v>
      </c>
      <c r="O120" s="150">
        <v>3.49</v>
      </c>
      <c r="P120" s="150">
        <v>3.71</v>
      </c>
    </row>
    <row r="121" spans="1:16">
      <c r="A121" s="27" t="s">
        <v>77</v>
      </c>
      <c r="B121" s="10">
        <v>2.95</v>
      </c>
      <c r="C121" s="10">
        <v>2.76</v>
      </c>
      <c r="D121" s="10">
        <v>3.99</v>
      </c>
      <c r="E121" s="10">
        <v>4.3</v>
      </c>
      <c r="F121" s="10">
        <v>4.2300000000000004</v>
      </c>
      <c r="G121" s="161">
        <v>3.39</v>
      </c>
      <c r="H121" s="161">
        <v>2.4300000000000002</v>
      </c>
      <c r="I121" s="161">
        <v>4.58</v>
      </c>
      <c r="J121" s="161">
        <v>4.3600000000000003</v>
      </c>
      <c r="K121" s="161">
        <v>4.42</v>
      </c>
      <c r="L121" s="161">
        <v>3.89</v>
      </c>
      <c r="M121" s="150">
        <v>2.9</v>
      </c>
      <c r="N121" s="150">
        <v>4.9800000000000004</v>
      </c>
      <c r="O121" s="150">
        <v>5.68</v>
      </c>
      <c r="P121" s="150">
        <v>5.4</v>
      </c>
    </row>
    <row r="122" spans="1:16">
      <c r="A122" s="27" t="s">
        <v>78</v>
      </c>
      <c r="B122" s="10">
        <v>2.92</v>
      </c>
      <c r="C122" s="10">
        <v>3</v>
      </c>
      <c r="D122" s="10">
        <v>4.41</v>
      </c>
      <c r="E122" s="10">
        <v>5.22</v>
      </c>
      <c r="F122" s="10">
        <v>5.19</v>
      </c>
      <c r="G122" s="161">
        <v>3.62</v>
      </c>
      <c r="H122" s="161">
        <v>3.57</v>
      </c>
      <c r="I122" s="161">
        <v>4.4400000000000004</v>
      </c>
      <c r="J122" s="161">
        <v>4.49</v>
      </c>
      <c r="K122" s="161">
        <v>4.79</v>
      </c>
      <c r="L122" s="161">
        <v>3.64</v>
      </c>
      <c r="M122" s="150">
        <v>3.18</v>
      </c>
      <c r="N122" s="150">
        <v>4.55</v>
      </c>
      <c r="O122" s="150">
        <v>7.36</v>
      </c>
      <c r="P122" s="150">
        <v>5.56</v>
      </c>
    </row>
    <row r="123" spans="1:16">
      <c r="A123" s="27" t="s">
        <v>79</v>
      </c>
      <c r="B123" s="10">
        <v>2.2599999999999998</v>
      </c>
      <c r="C123" s="10">
        <v>3.35</v>
      </c>
      <c r="D123" s="10">
        <v>4.95</v>
      </c>
      <c r="E123" s="10">
        <v>4.38</v>
      </c>
      <c r="F123" s="10">
        <v>4.87</v>
      </c>
      <c r="G123" s="161">
        <v>4.2300000000000004</v>
      </c>
      <c r="H123" s="161">
        <v>3</v>
      </c>
      <c r="I123" s="161">
        <v>4.59</v>
      </c>
      <c r="J123" s="161">
        <v>5.73</v>
      </c>
      <c r="K123" s="161">
        <v>5.7</v>
      </c>
      <c r="L123" s="161">
        <v>2.78</v>
      </c>
      <c r="M123" s="150">
        <v>4.1100000000000003</v>
      </c>
      <c r="N123" s="150">
        <v>4.6399999999999997</v>
      </c>
      <c r="O123" s="150">
        <v>3.86</v>
      </c>
      <c r="P123" s="150">
        <v>4.53</v>
      </c>
    </row>
    <row r="124" spans="1:16">
      <c r="A124" s="27" t="s">
        <v>80</v>
      </c>
      <c r="B124" s="10">
        <v>2.95</v>
      </c>
      <c r="C124" s="10">
        <v>4.05</v>
      </c>
      <c r="D124" s="10">
        <v>3.96</v>
      </c>
      <c r="E124" s="10">
        <v>3.68</v>
      </c>
      <c r="F124" s="10">
        <v>5.07</v>
      </c>
      <c r="G124" s="161">
        <v>3.63</v>
      </c>
      <c r="H124" s="161">
        <v>4.12</v>
      </c>
      <c r="I124" s="161">
        <v>3.5</v>
      </c>
      <c r="J124" s="161">
        <v>4.9400000000000004</v>
      </c>
      <c r="K124" s="161">
        <v>4.8499999999999996</v>
      </c>
      <c r="L124" s="161">
        <v>3.3</v>
      </c>
      <c r="M124" s="150">
        <v>3.65</v>
      </c>
      <c r="N124" s="150">
        <v>4.6399999999999997</v>
      </c>
      <c r="O124" s="150">
        <v>4.6500000000000004</v>
      </c>
      <c r="P124" s="150">
        <v>4.6500000000000004</v>
      </c>
    </row>
    <row r="125" spans="1:16">
      <c r="A125" s="27" t="s">
        <v>81</v>
      </c>
      <c r="B125" s="10">
        <v>1.88</v>
      </c>
      <c r="C125" s="10">
        <v>4.7699999999999996</v>
      </c>
      <c r="D125" s="10">
        <v>3.8</v>
      </c>
      <c r="E125" s="10">
        <v>2.76</v>
      </c>
      <c r="F125" s="10">
        <v>3.66</v>
      </c>
      <c r="G125" s="161">
        <v>2.2799999999999998</v>
      </c>
      <c r="H125" s="161">
        <v>2.66</v>
      </c>
      <c r="I125" s="161">
        <v>3.35</v>
      </c>
      <c r="J125" s="161">
        <v>3.2</v>
      </c>
      <c r="K125" s="161">
        <v>3.32</v>
      </c>
      <c r="L125" s="161">
        <v>3.68</v>
      </c>
      <c r="M125" s="150">
        <v>2.63</v>
      </c>
      <c r="N125" s="150">
        <v>3.71</v>
      </c>
      <c r="O125" s="150">
        <v>3.65</v>
      </c>
      <c r="P125" s="150">
        <v>3.68</v>
      </c>
    </row>
    <row r="126" spans="1:16">
      <c r="A126" s="27" t="s">
        <v>82</v>
      </c>
      <c r="B126" s="10">
        <v>1.98</v>
      </c>
      <c r="C126" s="10">
        <v>2.4700000000000002</v>
      </c>
      <c r="D126" s="10">
        <v>3.46</v>
      </c>
      <c r="E126" s="10">
        <v>3.42</v>
      </c>
      <c r="F126" s="10">
        <v>3.32</v>
      </c>
      <c r="G126" s="161">
        <v>2.08</v>
      </c>
      <c r="H126" s="161">
        <v>2.15</v>
      </c>
      <c r="I126" s="161">
        <v>3.62</v>
      </c>
      <c r="J126" s="161">
        <v>2.73</v>
      </c>
      <c r="K126" s="161">
        <v>3.25</v>
      </c>
      <c r="L126" s="161">
        <v>3</v>
      </c>
      <c r="M126" s="150">
        <v>2.3199999999999998</v>
      </c>
      <c r="N126" s="150">
        <v>3.58</v>
      </c>
      <c r="O126" s="150">
        <v>4.0599999999999996</v>
      </c>
      <c r="P126" s="150">
        <v>3.64</v>
      </c>
    </row>
    <row r="127" spans="1:16">
      <c r="A127" s="27" t="s">
        <v>83</v>
      </c>
      <c r="B127" s="10">
        <v>2.02</v>
      </c>
      <c r="C127" s="10">
        <v>3.53</v>
      </c>
      <c r="D127" s="10">
        <v>5.04</v>
      </c>
      <c r="E127" s="10">
        <v>4.4000000000000004</v>
      </c>
      <c r="F127" s="10">
        <v>5.97</v>
      </c>
      <c r="G127" s="161">
        <v>1.7</v>
      </c>
      <c r="H127" s="161">
        <v>2.85</v>
      </c>
      <c r="I127" s="161">
        <v>4.03</v>
      </c>
      <c r="J127" s="161">
        <v>3.95</v>
      </c>
      <c r="K127" s="161">
        <v>3.95</v>
      </c>
      <c r="L127" s="161">
        <v>2.21</v>
      </c>
      <c r="M127" s="150">
        <v>3.46</v>
      </c>
      <c r="N127" s="150">
        <v>4.7300000000000004</v>
      </c>
      <c r="O127" s="150">
        <v>4.43</v>
      </c>
      <c r="P127" s="150">
        <v>4.83</v>
      </c>
    </row>
    <row r="128" spans="1:16">
      <c r="A128" s="24"/>
      <c r="B128" s="10"/>
      <c r="C128" s="10"/>
      <c r="D128" s="10"/>
      <c r="E128" s="10"/>
      <c r="F128" s="10"/>
      <c r="G128" s="161"/>
      <c r="H128" s="161"/>
      <c r="I128" s="161"/>
      <c r="J128" s="161"/>
      <c r="K128" s="161"/>
      <c r="L128" s="161"/>
      <c r="M128" s="150"/>
      <c r="N128" s="150"/>
      <c r="O128" s="150"/>
      <c r="P128" s="150"/>
    </row>
    <row r="129" spans="1:16" ht="28.9" customHeight="1">
      <c r="A129" s="29" t="s">
        <v>85</v>
      </c>
      <c r="B129" s="10"/>
      <c r="C129" s="10"/>
      <c r="D129" s="10"/>
      <c r="E129" s="10"/>
      <c r="F129" s="10"/>
      <c r="G129" s="161"/>
      <c r="H129" s="161"/>
      <c r="I129" s="161"/>
      <c r="J129" s="161"/>
      <c r="K129" s="161"/>
      <c r="L129" s="161"/>
      <c r="M129" s="150"/>
      <c r="N129" s="150"/>
      <c r="O129" s="150"/>
      <c r="P129" s="150"/>
    </row>
    <row r="130" spans="1:16">
      <c r="A130" s="24" t="s">
        <v>86</v>
      </c>
      <c r="B130" s="10">
        <v>1.04</v>
      </c>
      <c r="C130" s="10">
        <v>1.64</v>
      </c>
      <c r="D130" s="10">
        <v>2.73</v>
      </c>
      <c r="E130" s="10">
        <v>1.79</v>
      </c>
      <c r="F130" s="10">
        <v>2.86</v>
      </c>
      <c r="G130" s="161">
        <v>1.34</v>
      </c>
      <c r="H130" s="161">
        <v>1.53</v>
      </c>
      <c r="I130" s="161">
        <v>2.2200000000000002</v>
      </c>
      <c r="J130" s="161">
        <v>2.08</v>
      </c>
      <c r="K130" s="161">
        <v>2.48</v>
      </c>
      <c r="L130" s="161">
        <v>1.67</v>
      </c>
      <c r="M130" s="150">
        <v>1.59</v>
      </c>
      <c r="N130" s="150">
        <v>2.0099999999999998</v>
      </c>
      <c r="O130" s="150">
        <v>2.25</v>
      </c>
      <c r="P130" s="150">
        <v>2.14</v>
      </c>
    </row>
    <row r="131" spans="1:16">
      <c r="A131" s="24" t="s">
        <v>87</v>
      </c>
      <c r="B131" s="10">
        <v>1.87</v>
      </c>
      <c r="C131" s="10">
        <v>4.16</v>
      </c>
      <c r="D131" s="10">
        <v>3.41</v>
      </c>
      <c r="E131" s="10">
        <v>3.43</v>
      </c>
      <c r="F131" s="10">
        <v>3.53</v>
      </c>
      <c r="G131" s="161">
        <v>2.0699999999999998</v>
      </c>
      <c r="H131" s="161">
        <v>2.35</v>
      </c>
      <c r="I131" s="161">
        <v>3.3</v>
      </c>
      <c r="J131" s="161">
        <v>3.43</v>
      </c>
      <c r="K131" s="161">
        <v>3.39</v>
      </c>
      <c r="L131" s="161">
        <v>2.15</v>
      </c>
      <c r="M131" s="150">
        <v>1.87</v>
      </c>
      <c r="N131" s="150">
        <v>3.71</v>
      </c>
      <c r="O131" s="150">
        <v>3.94</v>
      </c>
      <c r="P131" s="150">
        <v>3.76</v>
      </c>
    </row>
    <row r="132" spans="1:16">
      <c r="A132" s="24" t="s">
        <v>88</v>
      </c>
      <c r="B132" s="10">
        <v>2.92</v>
      </c>
      <c r="C132" s="10">
        <v>3.66</v>
      </c>
      <c r="D132" s="10">
        <v>3.82</v>
      </c>
      <c r="E132" s="10">
        <v>4.2699999999999996</v>
      </c>
      <c r="F132" s="10">
        <v>4.74</v>
      </c>
      <c r="G132" s="161">
        <v>2.78</v>
      </c>
      <c r="H132" s="161">
        <v>3.19</v>
      </c>
      <c r="I132" s="161">
        <v>3.88</v>
      </c>
      <c r="J132" s="161">
        <v>4.6500000000000004</v>
      </c>
      <c r="K132" s="161">
        <v>3.88</v>
      </c>
      <c r="L132" s="161">
        <v>7.01</v>
      </c>
      <c r="M132" s="150">
        <v>4.46</v>
      </c>
      <c r="N132" s="150">
        <v>5.44</v>
      </c>
      <c r="O132" s="150">
        <v>6.13</v>
      </c>
      <c r="P132" s="150">
        <v>4.51</v>
      </c>
    </row>
    <row r="133" spans="1:16">
      <c r="A133" s="24" t="s">
        <v>89</v>
      </c>
      <c r="B133" s="10">
        <v>2.5</v>
      </c>
      <c r="C133" s="10">
        <v>3.5</v>
      </c>
      <c r="D133" s="10">
        <v>3.77</v>
      </c>
      <c r="E133" s="10">
        <v>3.92</v>
      </c>
      <c r="F133" s="10">
        <v>4.0199999999999996</v>
      </c>
      <c r="G133" s="161">
        <v>3.95</v>
      </c>
      <c r="H133" s="161">
        <v>2.79</v>
      </c>
      <c r="I133" s="161">
        <v>4.4000000000000004</v>
      </c>
      <c r="J133" s="161">
        <v>3.83</v>
      </c>
      <c r="K133" s="161">
        <v>3.87</v>
      </c>
      <c r="L133" s="161">
        <v>4.5999999999999996</v>
      </c>
      <c r="M133" s="150">
        <v>3.87</v>
      </c>
      <c r="N133" s="150">
        <v>3.41</v>
      </c>
      <c r="O133" s="150">
        <v>4.68</v>
      </c>
      <c r="P133" s="150">
        <v>4.32</v>
      </c>
    </row>
    <row r="134" spans="1:16">
      <c r="A134" s="24" t="s">
        <v>90</v>
      </c>
      <c r="B134" s="10">
        <v>2.79</v>
      </c>
      <c r="C134" s="10">
        <v>2.14</v>
      </c>
      <c r="D134" s="10">
        <v>3.5</v>
      </c>
      <c r="E134" s="10">
        <v>4.01</v>
      </c>
      <c r="F134" s="10">
        <v>4.18</v>
      </c>
      <c r="G134" s="161">
        <v>3.48</v>
      </c>
      <c r="H134" s="161">
        <v>2.48</v>
      </c>
      <c r="I134" s="161">
        <v>3.72</v>
      </c>
      <c r="J134" s="161">
        <v>3.46</v>
      </c>
      <c r="K134" s="161">
        <v>4.16</v>
      </c>
      <c r="L134" s="161">
        <v>3.51</v>
      </c>
      <c r="M134" s="150">
        <v>3.32</v>
      </c>
      <c r="N134" s="150">
        <v>4.3099999999999996</v>
      </c>
      <c r="O134" s="150">
        <v>3.82</v>
      </c>
      <c r="P134" s="150">
        <v>4.37</v>
      </c>
    </row>
    <row r="135" spans="1:16">
      <c r="A135" s="24"/>
      <c r="B135" s="10"/>
      <c r="C135" s="10"/>
      <c r="D135" s="10"/>
      <c r="E135" s="10"/>
      <c r="F135" s="10"/>
      <c r="G135" s="161"/>
      <c r="H135" s="161"/>
      <c r="I135" s="161"/>
      <c r="J135" s="161"/>
      <c r="K135" s="161"/>
      <c r="L135" s="161"/>
      <c r="M135" s="150"/>
      <c r="N135" s="150"/>
      <c r="O135" s="150"/>
      <c r="P135" s="150"/>
    </row>
    <row r="136" spans="1:16" s="30" customFormat="1" ht="39.6" customHeight="1">
      <c r="A136" s="29" t="s">
        <v>91</v>
      </c>
      <c r="B136" s="10"/>
      <c r="C136" s="10"/>
      <c r="D136" s="10"/>
      <c r="E136" s="10"/>
      <c r="F136" s="10"/>
      <c r="G136" s="161"/>
      <c r="H136" s="161"/>
      <c r="I136" s="161"/>
      <c r="J136" s="161"/>
      <c r="K136" s="161"/>
      <c r="L136" s="161"/>
      <c r="M136" s="150"/>
      <c r="N136" s="150"/>
      <c r="O136" s="150"/>
      <c r="P136" s="150"/>
    </row>
    <row r="137" spans="1:16">
      <c r="A137" s="24" t="s">
        <v>92</v>
      </c>
      <c r="B137" s="10">
        <v>0.88</v>
      </c>
      <c r="C137" s="10">
        <v>1.3</v>
      </c>
      <c r="D137" s="10">
        <v>1.87</v>
      </c>
      <c r="E137" s="10">
        <v>1.52</v>
      </c>
      <c r="F137" s="10">
        <v>1.95</v>
      </c>
      <c r="G137" s="161">
        <v>1.1299999999999999</v>
      </c>
      <c r="H137" s="161">
        <v>1.08</v>
      </c>
      <c r="I137" s="161">
        <v>1.57</v>
      </c>
      <c r="J137" s="161">
        <v>1.53</v>
      </c>
      <c r="K137" s="161">
        <v>1.84</v>
      </c>
      <c r="L137" s="161">
        <v>1.1499999999999999</v>
      </c>
      <c r="M137" s="150">
        <v>1.06</v>
      </c>
      <c r="N137" s="150">
        <v>1.73</v>
      </c>
      <c r="O137" s="150">
        <v>1.77</v>
      </c>
      <c r="P137" s="150">
        <v>1.74</v>
      </c>
    </row>
    <row r="138" spans="1:16">
      <c r="A138" s="24" t="s">
        <v>93</v>
      </c>
      <c r="B138" s="10">
        <v>2.29</v>
      </c>
      <c r="C138" s="10">
        <v>4.67</v>
      </c>
      <c r="D138" s="10">
        <v>2.95</v>
      </c>
      <c r="E138" s="10">
        <v>3.13</v>
      </c>
      <c r="F138" s="10">
        <v>3.21</v>
      </c>
      <c r="G138" s="161">
        <v>2.85</v>
      </c>
      <c r="H138" s="161">
        <v>2.0499999999999998</v>
      </c>
      <c r="I138" s="161">
        <v>3.3</v>
      </c>
      <c r="J138" s="161">
        <v>3.46</v>
      </c>
      <c r="K138" s="161">
        <v>3.56</v>
      </c>
      <c r="L138" s="161">
        <v>5.23</v>
      </c>
      <c r="M138" s="150">
        <v>2.9</v>
      </c>
      <c r="N138" s="150">
        <v>3.45</v>
      </c>
      <c r="O138" s="150">
        <v>3.64</v>
      </c>
      <c r="P138" s="150">
        <v>4.4800000000000004</v>
      </c>
    </row>
    <row r="139" spans="1:16">
      <c r="A139" s="24"/>
      <c r="B139" s="10"/>
      <c r="C139" s="10"/>
      <c r="D139" s="10"/>
      <c r="E139" s="10"/>
      <c r="F139" s="10"/>
      <c r="G139" s="161"/>
      <c r="H139" s="161"/>
      <c r="I139" s="161"/>
      <c r="J139" s="161"/>
      <c r="K139" s="161"/>
      <c r="L139" s="161"/>
      <c r="M139" s="150"/>
      <c r="N139" s="150"/>
      <c r="O139" s="150"/>
      <c r="P139" s="150"/>
    </row>
    <row r="140" spans="1:16">
      <c r="A140" s="25" t="s">
        <v>56</v>
      </c>
      <c r="B140" s="10"/>
      <c r="C140" s="10"/>
      <c r="D140" s="10"/>
      <c r="E140" s="10"/>
      <c r="F140" s="10"/>
      <c r="G140" s="161"/>
      <c r="H140" s="161"/>
      <c r="I140" s="161"/>
      <c r="J140" s="161"/>
      <c r="K140" s="161"/>
      <c r="L140" s="161"/>
      <c r="M140" s="150"/>
      <c r="N140" s="150"/>
      <c r="O140" s="150"/>
      <c r="P140" s="150"/>
    </row>
    <row r="141" spans="1:16">
      <c r="A141" s="27" t="s">
        <v>57</v>
      </c>
      <c r="B141" s="10">
        <v>1.1499999999999999</v>
      </c>
      <c r="C141" s="10">
        <v>2.13</v>
      </c>
      <c r="D141" s="10">
        <v>2.39</v>
      </c>
      <c r="E141" s="10">
        <v>1.82</v>
      </c>
      <c r="F141" s="10">
        <v>2.4900000000000002</v>
      </c>
      <c r="G141" s="161">
        <v>1.59</v>
      </c>
      <c r="H141" s="161">
        <v>1.27</v>
      </c>
      <c r="I141" s="161">
        <v>1.9</v>
      </c>
      <c r="J141" s="161">
        <v>1.8</v>
      </c>
      <c r="K141" s="161">
        <v>2.27</v>
      </c>
      <c r="L141" s="161">
        <v>2.2400000000000002</v>
      </c>
      <c r="M141" s="150">
        <v>1.52</v>
      </c>
      <c r="N141" s="150">
        <v>2.2999999999999998</v>
      </c>
      <c r="O141" s="150">
        <v>2.29</v>
      </c>
      <c r="P141" s="150">
        <v>2.5099999999999998</v>
      </c>
    </row>
    <row r="142" spans="1:16">
      <c r="A142" s="27" t="s">
        <v>58</v>
      </c>
      <c r="B142" s="10">
        <v>2.04</v>
      </c>
      <c r="C142" s="10">
        <v>2.78</v>
      </c>
      <c r="D142" s="10">
        <v>3.55</v>
      </c>
      <c r="E142" s="10">
        <v>3.56</v>
      </c>
      <c r="F142" s="10">
        <v>4</v>
      </c>
      <c r="G142" s="161">
        <v>2.92</v>
      </c>
      <c r="H142" s="161">
        <v>2.31</v>
      </c>
      <c r="I142" s="161">
        <v>3.52</v>
      </c>
      <c r="J142" s="161">
        <v>3.06</v>
      </c>
      <c r="K142" s="161">
        <v>3.56</v>
      </c>
      <c r="L142" s="161">
        <v>2.4500000000000002</v>
      </c>
      <c r="M142" s="150">
        <v>3.11</v>
      </c>
      <c r="N142" s="150">
        <v>3.27</v>
      </c>
      <c r="O142" s="150">
        <v>3.28</v>
      </c>
      <c r="P142" s="150">
        <v>4.47</v>
      </c>
    </row>
    <row r="143" spans="1:16">
      <c r="A143" s="27" t="s">
        <v>59</v>
      </c>
      <c r="B143" s="10">
        <v>2.4</v>
      </c>
      <c r="C143" s="10">
        <v>4.4000000000000004</v>
      </c>
      <c r="D143" s="10">
        <v>4.3</v>
      </c>
      <c r="E143" s="10">
        <v>4.4000000000000004</v>
      </c>
      <c r="F143" s="10">
        <v>4.99</v>
      </c>
      <c r="G143" s="161">
        <v>2.41</v>
      </c>
      <c r="H143" s="161">
        <v>3.92</v>
      </c>
      <c r="I143" s="161">
        <v>4.88</v>
      </c>
      <c r="J143" s="161">
        <v>5.26</v>
      </c>
      <c r="K143" s="161">
        <v>5.17</v>
      </c>
      <c r="L143" s="161">
        <v>3.33</v>
      </c>
      <c r="M143" s="150">
        <v>3.02</v>
      </c>
      <c r="N143" s="150">
        <v>3.64</v>
      </c>
      <c r="O143" s="150">
        <v>5.19</v>
      </c>
      <c r="P143" s="150">
        <v>5.12</v>
      </c>
    </row>
    <row r="144" spans="1:16">
      <c r="A144" s="27" t="s">
        <v>60</v>
      </c>
      <c r="B144" s="10">
        <v>2.5099999999999998</v>
      </c>
      <c r="C144" s="10">
        <v>3.5</v>
      </c>
      <c r="D144" s="10">
        <v>5.13</v>
      </c>
      <c r="E144" s="10">
        <v>4.08</v>
      </c>
      <c r="F144" s="10">
        <v>5.16</v>
      </c>
      <c r="G144" s="161">
        <v>2.58</v>
      </c>
      <c r="H144" s="161">
        <v>3.13</v>
      </c>
      <c r="I144" s="161">
        <v>4.2</v>
      </c>
      <c r="J144" s="161">
        <v>4.1100000000000003</v>
      </c>
      <c r="K144" s="161">
        <v>5.91</v>
      </c>
      <c r="L144" s="161">
        <v>2.41</v>
      </c>
      <c r="M144" s="150">
        <v>2.59</v>
      </c>
      <c r="N144" s="150">
        <v>4.05</v>
      </c>
      <c r="O144" s="150">
        <v>3.82</v>
      </c>
      <c r="P144" s="150">
        <v>5.09</v>
      </c>
    </row>
    <row r="145" spans="1:16">
      <c r="A145" s="27" t="s">
        <v>305</v>
      </c>
      <c r="B145" s="10">
        <v>1.93</v>
      </c>
      <c r="C145" s="10">
        <v>2.11</v>
      </c>
      <c r="D145" s="10">
        <v>3.16</v>
      </c>
      <c r="E145" s="10">
        <v>3.78</v>
      </c>
      <c r="F145" s="10">
        <v>3.97</v>
      </c>
      <c r="G145" s="161">
        <v>2.02</v>
      </c>
      <c r="H145" s="161">
        <v>2.06</v>
      </c>
      <c r="I145" s="161">
        <v>3.4</v>
      </c>
      <c r="J145" s="161">
        <v>3.57</v>
      </c>
      <c r="K145" s="161">
        <v>4.05</v>
      </c>
      <c r="L145" s="161">
        <v>1.58</v>
      </c>
      <c r="M145" s="150">
        <v>2.04</v>
      </c>
      <c r="N145" s="150">
        <v>3.29</v>
      </c>
      <c r="O145" s="150">
        <v>3.6</v>
      </c>
      <c r="P145" s="150">
        <v>4.91</v>
      </c>
    </row>
    <row r="146" spans="1:16">
      <c r="A146" s="24"/>
      <c r="B146" s="10"/>
      <c r="C146" s="10"/>
      <c r="D146" s="10"/>
      <c r="E146" s="10"/>
      <c r="F146" s="10"/>
      <c r="G146" s="161"/>
      <c r="H146" s="161"/>
      <c r="I146" s="161"/>
      <c r="J146" s="161"/>
      <c r="K146" s="161"/>
      <c r="L146" s="161"/>
      <c r="M146" s="150"/>
      <c r="N146" s="150"/>
      <c r="O146" s="150"/>
      <c r="P146" s="150"/>
    </row>
    <row r="147" spans="1:16">
      <c r="A147" s="25" t="s">
        <v>40</v>
      </c>
      <c r="B147" s="10"/>
      <c r="C147" s="10"/>
      <c r="D147" s="10"/>
      <c r="E147" s="10"/>
      <c r="F147" s="10"/>
      <c r="G147" s="161"/>
      <c r="H147" s="161"/>
      <c r="I147" s="161"/>
      <c r="J147" s="161"/>
      <c r="K147" s="161"/>
      <c r="L147" s="161"/>
      <c r="M147" s="150"/>
      <c r="N147" s="150"/>
      <c r="O147" s="150"/>
      <c r="P147" s="150"/>
    </row>
    <row r="148" spans="1:16">
      <c r="A148" s="28" t="s">
        <v>41</v>
      </c>
      <c r="B148" s="10">
        <v>4.45</v>
      </c>
      <c r="C148" s="10">
        <v>5.74</v>
      </c>
      <c r="D148" s="10">
        <v>8.32</v>
      </c>
      <c r="E148" s="10">
        <v>7.7</v>
      </c>
      <c r="F148" s="10">
        <v>11.33</v>
      </c>
      <c r="G148" s="161">
        <v>3.76</v>
      </c>
      <c r="H148" s="161">
        <v>4.6900000000000004</v>
      </c>
      <c r="I148" s="161">
        <v>5.21</v>
      </c>
      <c r="J148" s="161">
        <v>5.77</v>
      </c>
      <c r="K148" s="161">
        <v>8.01</v>
      </c>
      <c r="L148" s="161">
        <v>4.55</v>
      </c>
      <c r="M148" s="150">
        <v>3.6</v>
      </c>
      <c r="N148" s="150">
        <v>5.83</v>
      </c>
      <c r="O148" s="150">
        <v>5.31</v>
      </c>
      <c r="P148" s="150">
        <v>8.6</v>
      </c>
    </row>
    <row r="149" spans="1:16">
      <c r="A149" s="28" t="s">
        <v>42</v>
      </c>
      <c r="B149" s="10">
        <v>1.67</v>
      </c>
      <c r="C149" s="10">
        <v>3.02</v>
      </c>
      <c r="D149" s="10">
        <v>2.78</v>
      </c>
      <c r="E149" s="10">
        <v>2.54</v>
      </c>
      <c r="F149" s="10">
        <v>3.87</v>
      </c>
      <c r="G149" s="161">
        <v>2</v>
      </c>
      <c r="H149" s="161">
        <v>1.9</v>
      </c>
      <c r="I149" s="161">
        <v>2.42</v>
      </c>
      <c r="J149" s="161">
        <v>2.34</v>
      </c>
      <c r="K149" s="161">
        <v>2.92</v>
      </c>
      <c r="L149" s="161">
        <v>2.46</v>
      </c>
      <c r="M149" s="150">
        <v>1.93</v>
      </c>
      <c r="N149" s="150">
        <v>2.7</v>
      </c>
      <c r="O149" s="150">
        <v>2.29</v>
      </c>
      <c r="P149" s="150">
        <v>2.96</v>
      </c>
    </row>
    <row r="150" spans="1:16">
      <c r="A150" s="28" t="s">
        <v>43</v>
      </c>
      <c r="B150" s="10">
        <v>2.61</v>
      </c>
      <c r="C150" s="10">
        <v>3.28</v>
      </c>
      <c r="D150" s="10">
        <v>4.41</v>
      </c>
      <c r="E150" s="10">
        <v>4.42</v>
      </c>
      <c r="F150" s="10">
        <v>4.3600000000000003</v>
      </c>
      <c r="G150" s="161">
        <v>3.04</v>
      </c>
      <c r="H150" s="161">
        <v>3.1</v>
      </c>
      <c r="I150" s="161">
        <v>4.22</v>
      </c>
      <c r="J150" s="161">
        <v>4.1100000000000003</v>
      </c>
      <c r="K150" s="161">
        <v>4.46</v>
      </c>
      <c r="L150" s="161">
        <v>7.67</v>
      </c>
      <c r="M150" s="150">
        <v>2.68</v>
      </c>
      <c r="N150" s="150">
        <v>5.05</v>
      </c>
      <c r="O150" s="150">
        <v>6.33</v>
      </c>
      <c r="P150" s="150">
        <v>5.54</v>
      </c>
    </row>
    <row r="151" spans="1:16">
      <c r="A151" s="28" t="s">
        <v>44</v>
      </c>
      <c r="B151" s="10">
        <v>2.36</v>
      </c>
      <c r="C151" s="10">
        <v>2.71</v>
      </c>
      <c r="D151" s="10">
        <v>5.21</v>
      </c>
      <c r="E151" s="10">
        <v>4.22</v>
      </c>
      <c r="F151" s="10">
        <v>4.87</v>
      </c>
      <c r="G151" s="161">
        <v>2.96</v>
      </c>
      <c r="H151" s="161">
        <v>3.07</v>
      </c>
      <c r="I151" s="161">
        <v>4.26</v>
      </c>
      <c r="J151" s="161">
        <v>4.5199999999999996</v>
      </c>
      <c r="K151" s="161">
        <v>4.72</v>
      </c>
      <c r="L151" s="161">
        <v>3.02</v>
      </c>
      <c r="M151" s="150">
        <v>2.91</v>
      </c>
      <c r="N151" s="150">
        <v>4.2</v>
      </c>
      <c r="O151" s="150">
        <v>4.5599999999999996</v>
      </c>
      <c r="P151" s="150">
        <v>6.43</v>
      </c>
    </row>
    <row r="152" spans="1:16">
      <c r="A152" s="28" t="s">
        <v>45</v>
      </c>
      <c r="B152" s="10">
        <v>6.23</v>
      </c>
      <c r="C152" s="10">
        <v>12.17</v>
      </c>
      <c r="D152" s="10">
        <v>13.71</v>
      </c>
      <c r="E152" s="10">
        <v>5.93</v>
      </c>
      <c r="F152" s="10">
        <v>7.85</v>
      </c>
      <c r="G152" s="161">
        <v>5.64</v>
      </c>
      <c r="H152" s="161">
        <v>12.51</v>
      </c>
      <c r="I152" s="161">
        <v>8.39</v>
      </c>
      <c r="J152" s="161">
        <v>9.3800000000000008</v>
      </c>
      <c r="K152" s="161">
        <v>18.68</v>
      </c>
      <c r="L152" s="161">
        <v>9.82</v>
      </c>
      <c r="M152" s="150">
        <v>2.36</v>
      </c>
      <c r="N152" s="150">
        <v>9.77</v>
      </c>
      <c r="O152" s="150">
        <v>16.14</v>
      </c>
      <c r="P152" s="150">
        <v>17.739999999999998</v>
      </c>
    </row>
    <row r="153" spans="1:16">
      <c r="A153" s="28" t="s">
        <v>46</v>
      </c>
      <c r="B153" s="10">
        <v>5.18</v>
      </c>
      <c r="C153" s="10">
        <v>7.9</v>
      </c>
      <c r="D153" s="10">
        <v>8.35</v>
      </c>
      <c r="E153" s="10">
        <v>5.51</v>
      </c>
      <c r="F153" s="10">
        <v>6.25</v>
      </c>
      <c r="G153" s="161">
        <v>10.68</v>
      </c>
      <c r="H153" s="161">
        <v>4.9000000000000004</v>
      </c>
      <c r="I153" s="161">
        <v>8.77</v>
      </c>
      <c r="J153" s="161">
        <v>7.65</v>
      </c>
      <c r="K153" s="161">
        <v>8.08</v>
      </c>
      <c r="L153" s="168" t="s">
        <v>342</v>
      </c>
      <c r="M153" s="169" t="s">
        <v>342</v>
      </c>
      <c r="N153" s="169" t="s">
        <v>342</v>
      </c>
      <c r="O153" s="169" t="s">
        <v>342</v>
      </c>
      <c r="P153" s="169" t="s">
        <v>342</v>
      </c>
    </row>
    <row r="154" spans="1:16">
      <c r="A154" s="28" t="s">
        <v>47</v>
      </c>
      <c r="B154" s="10">
        <v>3.9</v>
      </c>
      <c r="C154" s="10">
        <v>2.99</v>
      </c>
      <c r="D154" s="10">
        <v>7.84</v>
      </c>
      <c r="E154" s="10">
        <v>12.93</v>
      </c>
      <c r="F154" s="10">
        <v>15.71</v>
      </c>
      <c r="G154" s="161">
        <v>4.3499999999999996</v>
      </c>
      <c r="H154" s="161">
        <v>3.19</v>
      </c>
      <c r="I154" s="161">
        <v>6.36</v>
      </c>
      <c r="J154" s="161">
        <v>8.01</v>
      </c>
      <c r="K154" s="161">
        <v>8.06</v>
      </c>
      <c r="L154" s="161">
        <v>2.6</v>
      </c>
      <c r="M154" s="150">
        <v>4.1500000000000004</v>
      </c>
      <c r="N154" s="150">
        <v>4.68</v>
      </c>
      <c r="O154" s="150">
        <v>5.97</v>
      </c>
      <c r="P154" s="150">
        <v>8.4700000000000006</v>
      </c>
    </row>
    <row r="155" spans="1:16">
      <c r="A155" s="28" t="s">
        <v>293</v>
      </c>
      <c r="B155" s="10">
        <v>4.03</v>
      </c>
      <c r="C155" s="10">
        <v>3.84</v>
      </c>
      <c r="D155" s="10">
        <v>5.32</v>
      </c>
      <c r="E155" s="10">
        <v>5.59</v>
      </c>
      <c r="F155" s="10">
        <v>6.6</v>
      </c>
      <c r="G155" s="161">
        <v>3.98</v>
      </c>
      <c r="H155" s="161">
        <v>3.73</v>
      </c>
      <c r="I155" s="161">
        <v>6.39</v>
      </c>
      <c r="J155" s="161">
        <v>5.75</v>
      </c>
      <c r="K155" s="161">
        <v>6.52</v>
      </c>
      <c r="L155" s="161">
        <v>5.4</v>
      </c>
      <c r="M155" s="150">
        <v>3.71</v>
      </c>
      <c r="N155" s="150">
        <v>5.35</v>
      </c>
      <c r="O155" s="150">
        <v>3.52</v>
      </c>
      <c r="P155" s="150">
        <v>7.97</v>
      </c>
    </row>
    <row r="156" spans="1:16">
      <c r="A156" s="28" t="s">
        <v>48</v>
      </c>
      <c r="B156" s="10">
        <v>1.8</v>
      </c>
      <c r="C156" s="10">
        <v>2.57</v>
      </c>
      <c r="D156" s="10">
        <v>3.91</v>
      </c>
      <c r="E156" s="10">
        <v>3.94</v>
      </c>
      <c r="F156" s="10">
        <v>4.21</v>
      </c>
      <c r="G156" s="161">
        <v>2.09</v>
      </c>
      <c r="H156" s="161">
        <v>2.4500000000000002</v>
      </c>
      <c r="I156" s="161">
        <v>4.03</v>
      </c>
      <c r="J156" s="161">
        <v>4.17</v>
      </c>
      <c r="K156" s="161">
        <v>4.67</v>
      </c>
      <c r="L156" s="161">
        <v>2.19</v>
      </c>
      <c r="M156" s="150">
        <v>3.07</v>
      </c>
      <c r="N156" s="150">
        <v>4.5599999999999996</v>
      </c>
      <c r="O156" s="150">
        <v>4.7300000000000004</v>
      </c>
      <c r="P156" s="150">
        <v>4.7</v>
      </c>
    </row>
    <row r="157" spans="1:16">
      <c r="A157" s="28" t="s">
        <v>49</v>
      </c>
      <c r="B157" s="10">
        <v>4.88</v>
      </c>
      <c r="C157" s="10">
        <v>13.45</v>
      </c>
      <c r="D157" s="10">
        <v>7.93</v>
      </c>
      <c r="E157" s="10">
        <v>18.600000000000001</v>
      </c>
      <c r="F157" s="10">
        <v>11.25</v>
      </c>
      <c r="G157" s="161">
        <v>11.08</v>
      </c>
      <c r="H157" s="161">
        <v>12.44</v>
      </c>
      <c r="I157" s="161" t="s">
        <v>131</v>
      </c>
      <c r="J157" s="161">
        <v>7.74</v>
      </c>
      <c r="K157" s="161">
        <v>16.239999999999998</v>
      </c>
      <c r="L157" s="161">
        <v>15.86</v>
      </c>
      <c r="M157" s="150" t="s">
        <v>131</v>
      </c>
      <c r="N157" s="150">
        <v>9.08</v>
      </c>
      <c r="O157" s="150">
        <v>14.01</v>
      </c>
      <c r="P157" s="150">
        <v>17.79</v>
      </c>
    </row>
    <row r="158" spans="1:16">
      <c r="A158" s="28" t="s">
        <v>50</v>
      </c>
      <c r="B158" s="10">
        <v>2.4700000000000002</v>
      </c>
      <c r="C158" s="10">
        <v>3.33</v>
      </c>
      <c r="D158" s="10">
        <v>6.33</v>
      </c>
      <c r="E158" s="10">
        <v>4.22</v>
      </c>
      <c r="F158" s="10">
        <v>3.59</v>
      </c>
      <c r="G158" s="161">
        <v>2.52</v>
      </c>
      <c r="H158" s="161">
        <v>2.69</v>
      </c>
      <c r="I158" s="161">
        <v>3.87</v>
      </c>
      <c r="J158" s="161">
        <v>4.07</v>
      </c>
      <c r="K158" s="161">
        <v>4.1100000000000003</v>
      </c>
      <c r="L158" s="161">
        <v>2.75</v>
      </c>
      <c r="M158" s="150">
        <v>3.12</v>
      </c>
      <c r="N158" s="150">
        <v>3.96</v>
      </c>
      <c r="O158" s="150">
        <v>4.7699999999999996</v>
      </c>
      <c r="P158" s="150">
        <v>4.33</v>
      </c>
    </row>
    <row r="159" spans="1:16">
      <c r="A159" s="28" t="s">
        <v>51</v>
      </c>
      <c r="B159" s="10">
        <v>2.5499999999999998</v>
      </c>
      <c r="C159" s="10">
        <v>4.04</v>
      </c>
      <c r="D159" s="10">
        <v>6.61</v>
      </c>
      <c r="E159" s="10">
        <v>6.94</v>
      </c>
      <c r="F159" s="10">
        <v>8.25</v>
      </c>
      <c r="G159" s="161">
        <v>4.3099999999999996</v>
      </c>
      <c r="H159" s="161">
        <v>4.96</v>
      </c>
      <c r="I159" s="161">
        <v>4.84</v>
      </c>
      <c r="J159" s="161">
        <v>6.3</v>
      </c>
      <c r="K159" s="161">
        <v>8.3000000000000007</v>
      </c>
      <c r="L159" s="161">
        <v>2.81</v>
      </c>
      <c r="M159" s="150">
        <v>2.97</v>
      </c>
      <c r="N159" s="150">
        <v>5.24</v>
      </c>
      <c r="O159" s="150">
        <v>6.6</v>
      </c>
      <c r="P159" s="150">
        <v>8.32</v>
      </c>
    </row>
    <row r="160" spans="1:16">
      <c r="A160" s="28" t="s">
        <v>52</v>
      </c>
      <c r="B160" s="10">
        <v>4.6500000000000004</v>
      </c>
      <c r="C160" s="10">
        <v>4.82</v>
      </c>
      <c r="D160" s="10">
        <v>8.36</v>
      </c>
      <c r="E160" s="10">
        <v>8.48</v>
      </c>
      <c r="F160" s="10">
        <v>8.02</v>
      </c>
      <c r="G160" s="161">
        <v>7.3</v>
      </c>
      <c r="H160" s="161">
        <v>5.43</v>
      </c>
      <c r="I160" s="161">
        <v>6.66</v>
      </c>
      <c r="J160" s="161">
        <v>8.08</v>
      </c>
      <c r="K160" s="161">
        <v>11.53</v>
      </c>
      <c r="L160" s="161">
        <v>6.56</v>
      </c>
      <c r="M160" s="150">
        <v>1.97</v>
      </c>
      <c r="N160" s="150">
        <v>4.3600000000000003</v>
      </c>
      <c r="O160" s="150">
        <v>6.11</v>
      </c>
      <c r="P160" s="150">
        <v>10.35</v>
      </c>
    </row>
    <row r="161" spans="1:16">
      <c r="A161" s="28" t="s">
        <v>53</v>
      </c>
      <c r="B161" s="10">
        <v>5.15</v>
      </c>
      <c r="C161" s="10">
        <v>8.19</v>
      </c>
      <c r="D161" s="10">
        <v>8.5299999999999994</v>
      </c>
      <c r="E161" s="10">
        <v>15.51</v>
      </c>
      <c r="F161" s="10">
        <v>16.059999999999999</v>
      </c>
      <c r="G161" s="161">
        <v>3</v>
      </c>
      <c r="H161" s="161">
        <v>12.7</v>
      </c>
      <c r="I161" s="161">
        <v>11.97</v>
      </c>
      <c r="J161" s="161">
        <v>14.05</v>
      </c>
      <c r="K161" s="161">
        <v>9.6300000000000008</v>
      </c>
      <c r="L161" s="161">
        <v>8.81</v>
      </c>
      <c r="M161" s="150">
        <v>14.86</v>
      </c>
      <c r="N161" s="150">
        <v>13.63</v>
      </c>
      <c r="O161" s="150">
        <v>8.52</v>
      </c>
      <c r="P161" s="150">
        <v>7.44</v>
      </c>
    </row>
    <row r="162" spans="1:16">
      <c r="A162" s="28" t="s">
        <v>54</v>
      </c>
      <c r="B162" s="10">
        <v>2.85</v>
      </c>
      <c r="C162" s="10">
        <v>10.14</v>
      </c>
      <c r="D162" s="10" t="s">
        <v>131</v>
      </c>
      <c r="E162" s="10">
        <v>18.079999999999998</v>
      </c>
      <c r="F162" s="10">
        <v>15.96</v>
      </c>
      <c r="G162" s="161">
        <v>7.89</v>
      </c>
      <c r="H162" s="161">
        <v>13.73</v>
      </c>
      <c r="I162" s="161">
        <v>10.11</v>
      </c>
      <c r="J162" s="161">
        <v>15.56</v>
      </c>
      <c r="K162" s="161">
        <v>17.05</v>
      </c>
      <c r="L162" s="161">
        <v>6.4</v>
      </c>
      <c r="M162" s="150">
        <v>5.98</v>
      </c>
      <c r="N162" s="150">
        <v>9.4600000000000009</v>
      </c>
      <c r="O162" s="150">
        <v>10.58</v>
      </c>
      <c r="P162" s="150">
        <v>17.010000000000002</v>
      </c>
    </row>
    <row r="163" spans="1:16">
      <c r="A163" s="28" t="s">
        <v>55</v>
      </c>
      <c r="B163" s="10">
        <v>6.35</v>
      </c>
      <c r="C163" s="10">
        <v>3.37</v>
      </c>
      <c r="D163" s="10">
        <v>10.34</v>
      </c>
      <c r="E163" s="10">
        <v>17.53</v>
      </c>
      <c r="F163" s="10">
        <v>15.38</v>
      </c>
      <c r="G163" s="161">
        <v>3.33</v>
      </c>
      <c r="H163" s="161">
        <v>3.92</v>
      </c>
      <c r="I163" s="161">
        <v>15.6</v>
      </c>
      <c r="J163" s="161">
        <v>12.85</v>
      </c>
      <c r="K163" s="161">
        <v>14.12</v>
      </c>
      <c r="L163" s="161">
        <v>5.35</v>
      </c>
      <c r="M163" s="150">
        <v>5.87</v>
      </c>
      <c r="N163" s="150">
        <v>8.4700000000000006</v>
      </c>
      <c r="O163" s="150">
        <v>12.51</v>
      </c>
      <c r="P163" s="150">
        <v>11.17</v>
      </c>
    </row>
    <row r="164" spans="1:16">
      <c r="A164" s="27"/>
      <c r="B164" s="10"/>
      <c r="C164" s="10"/>
      <c r="D164" s="10"/>
      <c r="E164" s="10"/>
      <c r="F164" s="10"/>
      <c r="G164" s="161"/>
      <c r="H164" s="161"/>
      <c r="I164" s="161"/>
      <c r="J164" s="161"/>
      <c r="K164" s="161"/>
      <c r="L164" s="161"/>
      <c r="M164" s="150"/>
      <c r="N164" s="150"/>
      <c r="O164" s="150"/>
      <c r="P164" s="150"/>
    </row>
    <row r="165" spans="1:16">
      <c r="A165" s="25" t="s">
        <v>524</v>
      </c>
      <c r="B165" s="10"/>
      <c r="C165" s="10"/>
      <c r="D165" s="10"/>
      <c r="E165" s="10"/>
      <c r="F165" s="10"/>
      <c r="G165" s="161"/>
      <c r="H165" s="161"/>
      <c r="I165" s="161"/>
      <c r="J165" s="161"/>
      <c r="K165" s="161"/>
      <c r="L165" s="161"/>
      <c r="M165" s="150"/>
      <c r="N165" s="150"/>
      <c r="O165" s="150"/>
      <c r="P165" s="150"/>
    </row>
    <row r="166" spans="1:16">
      <c r="A166" s="24" t="s">
        <v>321</v>
      </c>
      <c r="B166" s="10">
        <v>2.13</v>
      </c>
      <c r="C166" s="10">
        <v>3.97</v>
      </c>
      <c r="D166" s="10">
        <v>5.71</v>
      </c>
      <c r="E166" s="10">
        <v>5.16</v>
      </c>
      <c r="F166" s="10">
        <v>9.86</v>
      </c>
      <c r="G166" s="161">
        <v>2.17</v>
      </c>
      <c r="H166" s="161">
        <v>3.53</v>
      </c>
      <c r="I166" s="161">
        <v>4.8099999999999996</v>
      </c>
      <c r="J166" s="161">
        <v>5.16</v>
      </c>
      <c r="K166" s="161">
        <v>4.9800000000000004</v>
      </c>
      <c r="L166" s="161">
        <v>4.3099999999999996</v>
      </c>
      <c r="M166" s="150">
        <v>3.43</v>
      </c>
      <c r="N166" s="150">
        <v>5.73</v>
      </c>
      <c r="O166" s="150">
        <v>4.42</v>
      </c>
      <c r="P166" s="150">
        <v>5.87</v>
      </c>
    </row>
    <row r="167" spans="1:16">
      <c r="A167" s="24" t="s">
        <v>102</v>
      </c>
      <c r="B167" s="10">
        <v>2.0699999999999998</v>
      </c>
      <c r="C167" s="10">
        <v>3.07</v>
      </c>
      <c r="D167" s="10">
        <v>7.46</v>
      </c>
      <c r="E167" s="10">
        <v>5.87</v>
      </c>
      <c r="F167" s="10">
        <v>4.24</v>
      </c>
      <c r="G167" s="161">
        <v>2.89</v>
      </c>
      <c r="H167" s="161">
        <v>3.79</v>
      </c>
      <c r="I167" s="161">
        <v>5.18</v>
      </c>
      <c r="J167" s="161">
        <v>4.7</v>
      </c>
      <c r="K167" s="161">
        <v>6.46</v>
      </c>
      <c r="L167" s="161">
        <v>1.99</v>
      </c>
      <c r="M167" s="150">
        <v>3.35</v>
      </c>
      <c r="N167" s="150">
        <v>5.08</v>
      </c>
      <c r="O167" s="150">
        <v>6.19</v>
      </c>
      <c r="P167" s="150">
        <v>6.49</v>
      </c>
    </row>
    <row r="168" spans="1:16">
      <c r="A168" s="24" t="s">
        <v>103</v>
      </c>
      <c r="B168" s="10">
        <v>1.64</v>
      </c>
      <c r="C168" s="10">
        <v>3.08</v>
      </c>
      <c r="D168" s="10">
        <v>4.5599999999999996</v>
      </c>
      <c r="E168" s="10">
        <v>4.76</v>
      </c>
      <c r="F168" s="10">
        <v>4.84</v>
      </c>
      <c r="G168" s="161">
        <v>2.95</v>
      </c>
      <c r="H168" s="161">
        <v>3.98</v>
      </c>
      <c r="I168" s="161">
        <v>4.53</v>
      </c>
      <c r="J168" s="161">
        <v>4.17</v>
      </c>
      <c r="K168" s="161">
        <v>4.41</v>
      </c>
      <c r="L168" s="161">
        <v>2.56</v>
      </c>
      <c r="M168" s="150">
        <v>6.15</v>
      </c>
      <c r="N168" s="150">
        <v>4.99</v>
      </c>
      <c r="O168" s="150">
        <v>5.25</v>
      </c>
      <c r="P168" s="150">
        <v>7.35</v>
      </c>
    </row>
    <row r="169" spans="1:16">
      <c r="A169" s="24" t="s">
        <v>104</v>
      </c>
      <c r="B169" s="10">
        <v>2.78</v>
      </c>
      <c r="C169" s="10">
        <v>2.85</v>
      </c>
      <c r="D169" s="10">
        <v>4.17</v>
      </c>
      <c r="E169" s="10">
        <v>4.93</v>
      </c>
      <c r="F169" s="10">
        <v>6.16</v>
      </c>
      <c r="G169" s="161">
        <v>2.82</v>
      </c>
      <c r="H169" s="161">
        <v>3.6</v>
      </c>
      <c r="I169" s="161">
        <v>4.28</v>
      </c>
      <c r="J169" s="161">
        <v>4.5199999999999996</v>
      </c>
      <c r="K169" s="161">
        <v>5.29</v>
      </c>
      <c r="L169" s="161">
        <v>6.45</v>
      </c>
      <c r="M169" s="150">
        <v>3.11</v>
      </c>
      <c r="N169" s="150">
        <v>4.09</v>
      </c>
      <c r="O169" s="150">
        <v>5.6</v>
      </c>
      <c r="P169" s="150">
        <v>4.84</v>
      </c>
    </row>
    <row r="170" spans="1:16">
      <c r="A170" s="24" t="s">
        <v>105</v>
      </c>
      <c r="B170" s="10">
        <v>2.54</v>
      </c>
      <c r="C170" s="10">
        <v>4.24</v>
      </c>
      <c r="D170" s="10">
        <v>5.21</v>
      </c>
      <c r="E170" s="10">
        <v>4.8</v>
      </c>
      <c r="F170" s="10">
        <v>5.33</v>
      </c>
      <c r="G170" s="161">
        <v>3.42</v>
      </c>
      <c r="H170" s="161">
        <v>2.84</v>
      </c>
      <c r="I170" s="161">
        <v>4.1100000000000003</v>
      </c>
      <c r="J170" s="161">
        <v>4.54</v>
      </c>
      <c r="K170" s="161">
        <v>4.59</v>
      </c>
      <c r="L170" s="161">
        <v>5.53</v>
      </c>
      <c r="M170" s="150">
        <v>3.83</v>
      </c>
      <c r="N170" s="150">
        <v>5.41</v>
      </c>
      <c r="O170" s="150">
        <v>4.5999999999999996</v>
      </c>
      <c r="P170" s="150">
        <v>5.2</v>
      </c>
    </row>
    <row r="171" spans="1:16">
      <c r="A171" s="24" t="s">
        <v>106</v>
      </c>
      <c r="B171" s="10">
        <v>2.36</v>
      </c>
      <c r="C171" s="10">
        <v>3.15</v>
      </c>
      <c r="D171" s="10">
        <v>3.79</v>
      </c>
      <c r="E171" s="10">
        <v>4.3899999999999997</v>
      </c>
      <c r="F171" s="10">
        <v>4.21</v>
      </c>
      <c r="G171" s="161">
        <v>3.95</v>
      </c>
      <c r="H171" s="161">
        <v>3.4</v>
      </c>
      <c r="I171" s="161">
        <v>3.66</v>
      </c>
      <c r="J171" s="161">
        <v>3.77</v>
      </c>
      <c r="K171" s="161">
        <v>5.2</v>
      </c>
      <c r="L171" s="161">
        <v>2.12</v>
      </c>
      <c r="M171" s="150">
        <v>2.84</v>
      </c>
      <c r="N171" s="150">
        <v>5.23</v>
      </c>
      <c r="O171" s="150">
        <v>4.7300000000000004</v>
      </c>
      <c r="P171" s="150">
        <v>5.41</v>
      </c>
    </row>
    <row r="172" spans="1:16">
      <c r="A172" s="24" t="s">
        <v>107</v>
      </c>
      <c r="B172" s="10">
        <v>2.36</v>
      </c>
      <c r="C172" s="10">
        <v>3.36</v>
      </c>
      <c r="D172" s="10">
        <v>3.9</v>
      </c>
      <c r="E172" s="10">
        <v>3.69</v>
      </c>
      <c r="F172" s="10">
        <v>4.25</v>
      </c>
      <c r="G172" s="161">
        <v>3.42</v>
      </c>
      <c r="H172" s="161">
        <v>2.17</v>
      </c>
      <c r="I172" s="161">
        <v>4.05</v>
      </c>
      <c r="J172" s="161">
        <v>3.63</v>
      </c>
      <c r="K172" s="161">
        <v>4.68</v>
      </c>
      <c r="L172" s="161">
        <v>3.53</v>
      </c>
      <c r="M172" s="150">
        <v>3.24</v>
      </c>
      <c r="N172" s="150">
        <v>4.28</v>
      </c>
      <c r="O172" s="150">
        <v>5.09</v>
      </c>
      <c r="P172" s="150">
        <v>6.11</v>
      </c>
    </row>
    <row r="173" spans="1:16">
      <c r="A173" s="24" t="s">
        <v>108</v>
      </c>
      <c r="B173" s="10">
        <v>3.1</v>
      </c>
      <c r="C173" s="10">
        <v>2.83</v>
      </c>
      <c r="D173" s="10">
        <v>3.52</v>
      </c>
      <c r="E173" s="10">
        <v>4.1399999999999997</v>
      </c>
      <c r="F173" s="10">
        <v>4.49</v>
      </c>
      <c r="G173" s="161">
        <v>3.87</v>
      </c>
      <c r="H173" s="161">
        <v>3.09</v>
      </c>
      <c r="I173" s="161">
        <v>4.88</v>
      </c>
      <c r="J173" s="161">
        <v>4.32</v>
      </c>
      <c r="K173" s="161">
        <v>4.38</v>
      </c>
      <c r="L173" s="161">
        <v>3.09</v>
      </c>
      <c r="M173" s="150">
        <v>2.09</v>
      </c>
      <c r="N173" s="150">
        <v>3.6</v>
      </c>
      <c r="O173" s="150">
        <v>4.38</v>
      </c>
      <c r="P173" s="150">
        <v>4.53</v>
      </c>
    </row>
    <row r="174" spans="1:16">
      <c r="A174" s="24" t="s">
        <v>109</v>
      </c>
      <c r="B174" s="10">
        <v>2.67</v>
      </c>
      <c r="C174" s="10">
        <v>2.97</v>
      </c>
      <c r="D174" s="10">
        <v>3.4</v>
      </c>
      <c r="E174" s="10">
        <v>3.77</v>
      </c>
      <c r="F174" s="10">
        <v>4.28</v>
      </c>
      <c r="G174" s="161">
        <v>2.8</v>
      </c>
      <c r="H174" s="161">
        <v>2.6</v>
      </c>
      <c r="I174" s="161">
        <v>3.4</v>
      </c>
      <c r="J174" s="161">
        <v>3.47</v>
      </c>
      <c r="K174" s="161">
        <v>4.82</v>
      </c>
      <c r="L174" s="161">
        <v>3.23</v>
      </c>
      <c r="M174" s="150">
        <v>3.28</v>
      </c>
      <c r="N174" s="150">
        <v>3.32</v>
      </c>
      <c r="O174" s="150">
        <v>3.52</v>
      </c>
      <c r="P174" s="150">
        <v>3.76</v>
      </c>
    </row>
    <row r="175" spans="1:16">
      <c r="A175" s="24" t="s">
        <v>322</v>
      </c>
      <c r="B175" s="10">
        <v>3.48</v>
      </c>
      <c r="C175" s="10">
        <v>9.32</v>
      </c>
      <c r="D175" s="10">
        <v>4.22</v>
      </c>
      <c r="E175" s="10">
        <v>3.29</v>
      </c>
      <c r="F175" s="10">
        <v>5.08</v>
      </c>
      <c r="G175" s="161">
        <v>3.81</v>
      </c>
      <c r="H175" s="161">
        <v>3.04</v>
      </c>
      <c r="I175" s="161">
        <v>3.7</v>
      </c>
      <c r="J175" s="161">
        <v>3.99</v>
      </c>
      <c r="K175" s="161">
        <v>5.15</v>
      </c>
      <c r="L175" s="161">
        <v>4.34</v>
      </c>
      <c r="M175" s="150">
        <v>3.22</v>
      </c>
      <c r="N175" s="150">
        <v>3.93</v>
      </c>
      <c r="O175" s="150">
        <v>4.12</v>
      </c>
      <c r="P175" s="150">
        <v>5.91</v>
      </c>
    </row>
    <row r="176" spans="1:16">
      <c r="A176" s="24"/>
      <c r="B176" s="10"/>
      <c r="C176" s="10"/>
      <c r="D176" s="10"/>
      <c r="E176" s="10"/>
      <c r="F176" s="10"/>
      <c r="G176" s="161"/>
      <c r="H176" s="161"/>
      <c r="I176" s="161"/>
      <c r="J176" s="161"/>
      <c r="K176" s="161"/>
      <c r="L176" s="161"/>
      <c r="M176" s="150"/>
      <c r="N176" s="150"/>
      <c r="O176" s="150"/>
      <c r="P176" s="150"/>
    </row>
    <row r="177" spans="1:16">
      <c r="A177" s="25" t="s">
        <v>525</v>
      </c>
      <c r="B177" s="10"/>
      <c r="C177" s="10"/>
      <c r="D177" s="10"/>
      <c r="E177" s="10"/>
      <c r="F177" s="10"/>
      <c r="G177" s="161"/>
      <c r="H177" s="161"/>
      <c r="I177" s="161"/>
      <c r="J177" s="161"/>
      <c r="K177" s="161"/>
      <c r="L177" s="161"/>
      <c r="M177" s="150"/>
      <c r="N177" s="150"/>
      <c r="O177" s="150"/>
      <c r="P177" s="150"/>
    </row>
    <row r="178" spans="1:16">
      <c r="A178" s="24" t="s">
        <v>323</v>
      </c>
      <c r="B178" s="10">
        <v>1.49</v>
      </c>
      <c r="C178" s="10">
        <v>2.48</v>
      </c>
      <c r="D178" s="10">
        <v>5</v>
      </c>
      <c r="E178" s="10">
        <v>3.63</v>
      </c>
      <c r="F178" s="10">
        <v>5.8</v>
      </c>
      <c r="G178" s="161">
        <v>1.85</v>
      </c>
      <c r="H178" s="161">
        <v>2.35</v>
      </c>
      <c r="I178" s="161">
        <v>3.65</v>
      </c>
      <c r="J178" s="161">
        <v>3.65</v>
      </c>
      <c r="K178" s="161">
        <v>3.97</v>
      </c>
      <c r="L178" s="161">
        <v>2.5099999999999998</v>
      </c>
      <c r="M178" s="150">
        <v>2.2400000000000002</v>
      </c>
      <c r="N178" s="150">
        <v>3.59</v>
      </c>
      <c r="O178" s="150">
        <v>3.96</v>
      </c>
      <c r="P178" s="150">
        <v>4.5599999999999996</v>
      </c>
    </row>
    <row r="179" spans="1:16">
      <c r="A179" s="24" t="s">
        <v>110</v>
      </c>
      <c r="B179" s="10">
        <v>1.57</v>
      </c>
      <c r="C179" s="10">
        <v>2.13</v>
      </c>
      <c r="D179" s="10">
        <v>3.35</v>
      </c>
      <c r="E179" s="10">
        <v>3.61</v>
      </c>
      <c r="F179" s="10">
        <v>4.07</v>
      </c>
      <c r="G179" s="161">
        <v>2.0499999999999998</v>
      </c>
      <c r="H179" s="161">
        <v>2.54</v>
      </c>
      <c r="I179" s="161">
        <v>3.25</v>
      </c>
      <c r="J179" s="161">
        <v>2.85</v>
      </c>
      <c r="K179" s="161">
        <v>3.67</v>
      </c>
      <c r="L179" s="161">
        <v>3.79</v>
      </c>
      <c r="M179" s="150">
        <v>3.24</v>
      </c>
      <c r="N179" s="150">
        <v>3.26</v>
      </c>
      <c r="O179" s="150">
        <v>3.82</v>
      </c>
      <c r="P179" s="150">
        <v>3.97</v>
      </c>
    </row>
    <row r="180" spans="1:16">
      <c r="A180" s="24" t="s">
        <v>111</v>
      </c>
      <c r="B180" s="10">
        <v>1.8</v>
      </c>
      <c r="C180" s="10">
        <v>2.61</v>
      </c>
      <c r="D180" s="10">
        <v>3.11</v>
      </c>
      <c r="E180" s="10">
        <v>3.22</v>
      </c>
      <c r="F180" s="10">
        <v>3.47</v>
      </c>
      <c r="G180" s="161">
        <v>2.72</v>
      </c>
      <c r="H180" s="161">
        <v>2.29</v>
      </c>
      <c r="I180" s="161">
        <v>2.82</v>
      </c>
      <c r="J180" s="161">
        <v>3.13</v>
      </c>
      <c r="K180" s="161">
        <v>3.54</v>
      </c>
      <c r="L180" s="161">
        <v>2.92</v>
      </c>
      <c r="M180" s="150">
        <v>2.46</v>
      </c>
      <c r="N180" s="150">
        <v>3.77</v>
      </c>
      <c r="O180" s="150">
        <v>3.38</v>
      </c>
      <c r="P180" s="150">
        <v>3.72</v>
      </c>
    </row>
    <row r="181" spans="1:16">
      <c r="A181" s="24" t="s">
        <v>112</v>
      </c>
      <c r="B181" s="10">
        <v>1.93</v>
      </c>
      <c r="C181" s="10">
        <v>2.14</v>
      </c>
      <c r="D181" s="10">
        <v>2.52</v>
      </c>
      <c r="E181" s="10">
        <v>2.75</v>
      </c>
      <c r="F181" s="10">
        <v>3.18</v>
      </c>
      <c r="G181" s="161">
        <v>2.95</v>
      </c>
      <c r="H181" s="161">
        <v>1.9</v>
      </c>
      <c r="I181" s="161">
        <v>3.07</v>
      </c>
      <c r="J181" s="161">
        <v>2.82</v>
      </c>
      <c r="K181" s="161">
        <v>3.41</v>
      </c>
      <c r="L181" s="161">
        <v>2.27</v>
      </c>
      <c r="M181" s="150">
        <v>1.9</v>
      </c>
      <c r="N181" s="150">
        <v>2.73</v>
      </c>
      <c r="O181" s="150">
        <v>3.32</v>
      </c>
      <c r="P181" s="150">
        <v>3.74</v>
      </c>
    </row>
    <row r="182" spans="1:16">
      <c r="A182" s="24" t="s">
        <v>324</v>
      </c>
      <c r="B182" s="10">
        <v>2.37</v>
      </c>
      <c r="C182" s="10">
        <v>5.0199999999999996</v>
      </c>
      <c r="D182" s="10">
        <v>2.85</v>
      </c>
      <c r="E182" s="10">
        <v>2.81</v>
      </c>
      <c r="F182" s="10">
        <v>3.12</v>
      </c>
      <c r="G182" s="161">
        <v>2.56</v>
      </c>
      <c r="H182" s="161">
        <v>1.97</v>
      </c>
      <c r="I182" s="161">
        <v>2.54</v>
      </c>
      <c r="J182" s="161">
        <v>2.73</v>
      </c>
      <c r="K182" s="161">
        <v>3.74</v>
      </c>
      <c r="L182" s="161">
        <v>2.54</v>
      </c>
      <c r="M182" s="150">
        <v>2.34</v>
      </c>
      <c r="N182" s="150">
        <v>2.4</v>
      </c>
      <c r="O182" s="150">
        <v>2.5</v>
      </c>
      <c r="P182" s="150">
        <v>3.21</v>
      </c>
    </row>
    <row r="183" spans="1:16">
      <c r="A183" s="137"/>
      <c r="B183" s="9"/>
      <c r="C183" s="9"/>
      <c r="D183" s="9"/>
      <c r="E183" s="9"/>
      <c r="F183" s="9"/>
      <c r="G183" s="150"/>
      <c r="H183" s="150"/>
      <c r="I183" s="150"/>
      <c r="J183" s="150"/>
      <c r="K183" s="150"/>
      <c r="L183" s="150"/>
      <c r="M183" s="150"/>
      <c r="N183" s="150"/>
      <c r="O183" s="150"/>
      <c r="P183" s="150"/>
    </row>
    <row r="184" spans="1:16">
      <c r="A184" s="25" t="s">
        <v>36</v>
      </c>
      <c r="B184" s="10"/>
      <c r="C184" s="10"/>
      <c r="D184" s="10"/>
      <c r="E184" s="10"/>
      <c r="F184" s="10"/>
      <c r="G184" s="161"/>
      <c r="H184" s="161"/>
      <c r="I184" s="161"/>
      <c r="J184" s="161"/>
      <c r="K184" s="161"/>
      <c r="L184" s="161"/>
      <c r="M184" s="150"/>
      <c r="N184" s="150"/>
      <c r="O184" s="150"/>
      <c r="P184" s="150"/>
    </row>
    <row r="185" spans="1:16">
      <c r="A185" s="27" t="s">
        <v>37</v>
      </c>
      <c r="B185" s="10">
        <v>0.75</v>
      </c>
      <c r="C185" s="10">
        <v>1.46</v>
      </c>
      <c r="D185" s="10">
        <v>1.74</v>
      </c>
      <c r="E185" s="10">
        <v>1.37</v>
      </c>
      <c r="F185" s="10">
        <v>1.67</v>
      </c>
      <c r="G185" s="161">
        <v>1.0900000000000001</v>
      </c>
      <c r="H185" s="161">
        <v>1</v>
      </c>
      <c r="I185" s="161">
        <v>1.57</v>
      </c>
      <c r="J185" s="161">
        <v>1.52</v>
      </c>
      <c r="K185" s="161">
        <v>1.79</v>
      </c>
      <c r="L185" s="161">
        <v>1.23</v>
      </c>
      <c r="M185" s="150">
        <v>1.07</v>
      </c>
      <c r="N185" s="150">
        <v>1.57</v>
      </c>
      <c r="O185" s="150">
        <v>1.65</v>
      </c>
      <c r="P185" s="150">
        <v>1.75</v>
      </c>
    </row>
    <row r="186" spans="1:16">
      <c r="A186" s="27" t="s">
        <v>38</v>
      </c>
      <c r="B186" s="10">
        <v>4.43</v>
      </c>
      <c r="C186" s="10">
        <v>5.15</v>
      </c>
      <c r="D186" s="10">
        <v>5.85</v>
      </c>
      <c r="E186" s="10">
        <v>4.13</v>
      </c>
      <c r="F186" s="10">
        <v>5.4</v>
      </c>
      <c r="G186" s="161">
        <v>4.51</v>
      </c>
      <c r="H186" s="161">
        <v>4.91</v>
      </c>
      <c r="I186" s="161">
        <v>4.78</v>
      </c>
      <c r="J186" s="161">
        <v>3.4</v>
      </c>
      <c r="K186" s="161">
        <v>4.16</v>
      </c>
      <c r="L186" s="161">
        <v>4.49</v>
      </c>
      <c r="M186" s="150">
        <v>6.4</v>
      </c>
      <c r="N186" s="150">
        <v>5.18</v>
      </c>
      <c r="O186" s="150">
        <v>6.05</v>
      </c>
      <c r="P186" s="150">
        <v>4.4400000000000004</v>
      </c>
    </row>
    <row r="187" spans="1:16">
      <c r="A187" s="27" t="s">
        <v>39</v>
      </c>
      <c r="B187" s="10">
        <v>8.27</v>
      </c>
      <c r="C187" s="10">
        <v>5.16</v>
      </c>
      <c r="D187" s="10">
        <v>9.26</v>
      </c>
      <c r="E187" s="10">
        <v>8.89</v>
      </c>
      <c r="F187" s="10">
        <v>6.53</v>
      </c>
      <c r="G187" s="161">
        <v>10.02</v>
      </c>
      <c r="H187" s="161">
        <v>6.68</v>
      </c>
      <c r="I187" s="161">
        <v>6.75</v>
      </c>
      <c r="J187" s="161">
        <v>7.4</v>
      </c>
      <c r="K187" s="161">
        <v>6.73</v>
      </c>
      <c r="L187" s="161">
        <v>15.36</v>
      </c>
      <c r="M187" s="150">
        <v>6.32</v>
      </c>
      <c r="N187" s="150">
        <v>7.01</v>
      </c>
      <c r="O187" s="150">
        <v>8.85</v>
      </c>
      <c r="P187" s="150">
        <v>5.71</v>
      </c>
    </row>
    <row r="188" spans="1:16">
      <c r="A188" s="28"/>
      <c r="B188" s="10"/>
      <c r="C188" s="10"/>
      <c r="D188" s="10"/>
      <c r="E188" s="10"/>
      <c r="F188" s="10"/>
      <c r="G188" s="161"/>
      <c r="H188" s="161"/>
      <c r="I188" s="161"/>
      <c r="J188" s="161"/>
      <c r="K188" s="161"/>
      <c r="L188" s="161"/>
      <c r="M188" s="150"/>
      <c r="N188" s="150"/>
      <c r="O188" s="150"/>
      <c r="P188" s="150"/>
    </row>
    <row r="189" spans="1:16">
      <c r="A189" s="25" t="s">
        <v>34</v>
      </c>
      <c r="B189" s="10"/>
      <c r="C189" s="10"/>
      <c r="D189" s="10"/>
      <c r="E189" s="10"/>
      <c r="F189" s="10"/>
      <c r="G189" s="161"/>
      <c r="H189" s="161"/>
      <c r="I189" s="161"/>
      <c r="J189" s="161"/>
      <c r="K189" s="161"/>
      <c r="L189" s="161"/>
      <c r="M189" s="150"/>
      <c r="N189" s="150"/>
      <c r="O189" s="150"/>
      <c r="P189" s="150"/>
    </row>
    <row r="190" spans="1:16">
      <c r="A190" s="26" t="s">
        <v>303</v>
      </c>
      <c r="B190" s="10">
        <v>3.59</v>
      </c>
      <c r="C190" s="10">
        <v>2.44</v>
      </c>
      <c r="D190" s="10">
        <v>3.66</v>
      </c>
      <c r="E190" s="10">
        <v>2.62</v>
      </c>
      <c r="F190" s="10">
        <v>3.57</v>
      </c>
      <c r="G190" s="161">
        <v>3.51</v>
      </c>
      <c r="H190" s="161">
        <v>4.09</v>
      </c>
      <c r="I190" s="161">
        <v>4.04</v>
      </c>
      <c r="J190" s="161">
        <v>3.17</v>
      </c>
      <c r="K190" s="161">
        <v>3.89</v>
      </c>
      <c r="L190" s="161">
        <v>5.72</v>
      </c>
      <c r="M190" s="150">
        <v>3.13</v>
      </c>
      <c r="N190" s="150">
        <v>4.1900000000000004</v>
      </c>
      <c r="O190" s="150">
        <v>4.22</v>
      </c>
      <c r="P190" s="150">
        <v>3.39</v>
      </c>
    </row>
    <row r="191" spans="1:16">
      <c r="A191" s="26">
        <v>7</v>
      </c>
      <c r="B191" s="10">
        <v>2.09</v>
      </c>
      <c r="C191" s="10">
        <v>3.66</v>
      </c>
      <c r="D191" s="10">
        <v>3.8</v>
      </c>
      <c r="E191" s="10">
        <v>3.26</v>
      </c>
      <c r="F191" s="10">
        <v>3.01</v>
      </c>
      <c r="G191" s="161">
        <v>2.7</v>
      </c>
      <c r="H191" s="161">
        <v>3.09</v>
      </c>
      <c r="I191" s="161">
        <v>3.4</v>
      </c>
      <c r="J191" s="161">
        <v>2.87</v>
      </c>
      <c r="K191" s="161">
        <v>2.95</v>
      </c>
      <c r="L191" s="161">
        <v>3.43</v>
      </c>
      <c r="M191" s="150">
        <v>3.46</v>
      </c>
      <c r="N191" s="150">
        <v>3.77</v>
      </c>
      <c r="O191" s="150">
        <v>4.0999999999999996</v>
      </c>
      <c r="P191" s="150">
        <v>3.06</v>
      </c>
    </row>
    <row r="192" spans="1:16">
      <c r="A192" s="26">
        <v>8</v>
      </c>
      <c r="B192" s="10">
        <v>1.23</v>
      </c>
      <c r="C192" s="10">
        <v>2.1800000000000002</v>
      </c>
      <c r="D192" s="10">
        <v>2.68</v>
      </c>
      <c r="E192" s="10">
        <v>2.62</v>
      </c>
      <c r="F192" s="10">
        <v>2.3199999999999998</v>
      </c>
      <c r="G192" s="161">
        <v>1.84</v>
      </c>
      <c r="H192" s="161">
        <v>2.0099999999999998</v>
      </c>
      <c r="I192" s="161">
        <v>2.86</v>
      </c>
      <c r="J192" s="161">
        <v>2.42</v>
      </c>
      <c r="K192" s="161">
        <v>2.7</v>
      </c>
      <c r="L192" s="161">
        <v>1.57</v>
      </c>
      <c r="M192" s="150">
        <v>2.2200000000000002</v>
      </c>
      <c r="N192" s="150">
        <v>2.81</v>
      </c>
      <c r="O192" s="150">
        <v>2.77</v>
      </c>
      <c r="P192" s="150">
        <v>2.41</v>
      </c>
    </row>
    <row r="193" spans="1:16">
      <c r="A193" s="26">
        <v>9</v>
      </c>
      <c r="B193" s="10">
        <v>1.2</v>
      </c>
      <c r="C193" s="10">
        <v>4.13</v>
      </c>
      <c r="D193" s="10">
        <v>2.96</v>
      </c>
      <c r="E193" s="10">
        <v>3.91</v>
      </c>
      <c r="F193" s="10">
        <v>3.4</v>
      </c>
      <c r="G193" s="161">
        <v>1.5</v>
      </c>
      <c r="H193" s="161">
        <v>1.84</v>
      </c>
      <c r="I193" s="161">
        <v>3.18</v>
      </c>
      <c r="J193" s="161">
        <v>3.74</v>
      </c>
      <c r="K193" s="161">
        <v>3.07</v>
      </c>
      <c r="L193" s="161">
        <v>1.52</v>
      </c>
      <c r="M193" s="150">
        <v>2.41</v>
      </c>
      <c r="N193" s="150">
        <v>3.3</v>
      </c>
      <c r="O193" s="150">
        <v>3.13</v>
      </c>
      <c r="P193" s="150">
        <v>3.48</v>
      </c>
    </row>
    <row r="194" spans="1:16">
      <c r="A194" s="26" t="s">
        <v>304</v>
      </c>
      <c r="B194" s="10">
        <v>1.26</v>
      </c>
      <c r="C194" s="10">
        <v>1.31</v>
      </c>
      <c r="D194" s="10">
        <v>2.82</v>
      </c>
      <c r="E194" s="10">
        <v>1.96</v>
      </c>
      <c r="F194" s="10">
        <v>3.49</v>
      </c>
      <c r="G194" s="161">
        <v>1.7</v>
      </c>
      <c r="H194" s="161">
        <v>1.58</v>
      </c>
      <c r="I194" s="161">
        <v>2.3199999999999998</v>
      </c>
      <c r="J194" s="161">
        <v>2.35</v>
      </c>
      <c r="K194" s="161">
        <v>3.66</v>
      </c>
      <c r="L194" s="161">
        <v>3.46</v>
      </c>
      <c r="M194" s="150">
        <v>1.25</v>
      </c>
      <c r="N194" s="150">
        <v>2.78</v>
      </c>
      <c r="O194" s="150">
        <v>2.5499999999999998</v>
      </c>
      <c r="P194" s="150">
        <v>3.71</v>
      </c>
    </row>
    <row r="195" spans="1:16">
      <c r="A195" s="24"/>
      <c r="B195" s="10"/>
      <c r="C195" s="10"/>
      <c r="D195" s="10"/>
      <c r="E195" s="10"/>
      <c r="F195" s="10"/>
      <c r="G195" s="161"/>
      <c r="H195" s="161"/>
      <c r="I195" s="161"/>
      <c r="J195" s="161"/>
      <c r="K195" s="161"/>
      <c r="L195" s="161"/>
      <c r="M195" s="150"/>
      <c r="N195" s="150"/>
      <c r="O195" s="150"/>
      <c r="P195" s="150"/>
    </row>
    <row r="196" spans="1:16">
      <c r="A196" s="25" t="s">
        <v>331</v>
      </c>
      <c r="B196" s="10"/>
      <c r="C196" s="10"/>
      <c r="D196" s="10"/>
      <c r="E196" s="10"/>
      <c r="F196" s="10"/>
      <c r="G196" s="161"/>
      <c r="H196" s="161"/>
      <c r="I196" s="161"/>
      <c r="J196" s="161"/>
      <c r="K196" s="161"/>
      <c r="L196" s="161"/>
      <c r="M196" s="150"/>
      <c r="N196" s="150"/>
      <c r="O196" s="150"/>
      <c r="P196" s="150"/>
    </row>
    <row r="197" spans="1:16">
      <c r="A197" s="24" t="s">
        <v>135</v>
      </c>
      <c r="B197" s="10">
        <v>0.75</v>
      </c>
      <c r="C197" s="10">
        <v>1.66</v>
      </c>
      <c r="D197" s="10">
        <v>2</v>
      </c>
      <c r="E197" s="10">
        <v>1.64</v>
      </c>
      <c r="F197" s="10">
        <v>1.94</v>
      </c>
      <c r="G197" s="161">
        <v>1.06</v>
      </c>
      <c r="H197" s="161">
        <v>1.04</v>
      </c>
      <c r="I197" s="161">
        <v>1.79</v>
      </c>
      <c r="J197" s="161">
        <v>1.68</v>
      </c>
      <c r="K197" s="161">
        <v>2.09</v>
      </c>
      <c r="L197" s="161">
        <v>1.55</v>
      </c>
      <c r="M197" s="150">
        <v>1.1599999999999999</v>
      </c>
      <c r="N197" s="150">
        <v>1.72</v>
      </c>
      <c r="O197" s="150">
        <v>1.85</v>
      </c>
      <c r="P197" s="150">
        <v>2.08</v>
      </c>
    </row>
    <row r="198" spans="1:16">
      <c r="A198" s="24" t="s">
        <v>317</v>
      </c>
      <c r="B198" s="10">
        <v>2.12</v>
      </c>
      <c r="C198" s="10">
        <v>2.82</v>
      </c>
      <c r="D198" s="10">
        <v>3.07</v>
      </c>
      <c r="E198" s="10">
        <v>2.62</v>
      </c>
      <c r="F198" s="10">
        <v>2.98</v>
      </c>
      <c r="G198" s="161">
        <v>2.87</v>
      </c>
      <c r="H198" s="161">
        <v>2.4700000000000002</v>
      </c>
      <c r="I198" s="161">
        <v>2.82</v>
      </c>
      <c r="J198" s="161">
        <v>3.04</v>
      </c>
      <c r="K198" s="161">
        <v>3.19</v>
      </c>
      <c r="L198" s="161">
        <v>2.57</v>
      </c>
      <c r="M198" s="150">
        <v>2.85</v>
      </c>
      <c r="N198" s="150">
        <v>3.93</v>
      </c>
      <c r="O198" s="150">
        <v>3.73</v>
      </c>
      <c r="P198" s="150">
        <v>3.08</v>
      </c>
    </row>
    <row r="199" spans="1:16">
      <c r="A199" s="24" t="s">
        <v>318</v>
      </c>
      <c r="B199" s="10">
        <v>3.31</v>
      </c>
      <c r="C199" s="10">
        <v>2.86</v>
      </c>
      <c r="D199" s="10">
        <v>3.24</v>
      </c>
      <c r="E199" s="10">
        <v>3.57</v>
      </c>
      <c r="F199" s="10">
        <v>3.64</v>
      </c>
      <c r="G199" s="161">
        <v>3.51</v>
      </c>
      <c r="H199" s="161">
        <v>3.63</v>
      </c>
      <c r="I199" s="161">
        <v>3.74</v>
      </c>
      <c r="J199" s="161">
        <v>4.01</v>
      </c>
      <c r="K199" s="161">
        <v>3.7</v>
      </c>
      <c r="L199" s="161">
        <v>4.3099999999999996</v>
      </c>
      <c r="M199" s="150">
        <v>3.76</v>
      </c>
      <c r="N199" s="150">
        <v>3.99</v>
      </c>
      <c r="O199" s="150">
        <v>4.93</v>
      </c>
      <c r="P199" s="150">
        <v>3.65</v>
      </c>
    </row>
    <row r="200" spans="1:16">
      <c r="A200" s="24"/>
      <c r="B200" s="10"/>
      <c r="C200" s="10"/>
      <c r="D200" s="10"/>
      <c r="E200" s="10"/>
      <c r="F200" s="10"/>
      <c r="G200" s="161"/>
      <c r="H200" s="161"/>
      <c r="I200" s="161"/>
      <c r="J200" s="161"/>
      <c r="K200" s="161"/>
      <c r="L200" s="161"/>
      <c r="M200" s="150"/>
      <c r="N200" s="150"/>
      <c r="O200" s="150"/>
      <c r="P200" s="150"/>
    </row>
    <row r="201" spans="1:16">
      <c r="A201" s="25" t="s">
        <v>332</v>
      </c>
      <c r="B201" s="10"/>
      <c r="C201" s="10"/>
      <c r="D201" s="10"/>
      <c r="E201" s="10"/>
      <c r="F201" s="10"/>
      <c r="G201" s="161"/>
      <c r="H201" s="161"/>
      <c r="I201" s="161"/>
      <c r="J201" s="161"/>
      <c r="K201" s="161"/>
      <c r="L201" s="161"/>
      <c r="M201" s="150"/>
      <c r="N201" s="150"/>
      <c r="O201" s="150"/>
      <c r="P201" s="150"/>
    </row>
    <row r="202" spans="1:16">
      <c r="A202" s="24" t="s">
        <v>320</v>
      </c>
      <c r="B202" s="10">
        <v>0.78</v>
      </c>
      <c r="C202" s="10">
        <v>1.51</v>
      </c>
      <c r="D202" s="10">
        <v>1.73</v>
      </c>
      <c r="E202" s="10">
        <v>1.38</v>
      </c>
      <c r="F202" s="10">
        <v>1.67</v>
      </c>
      <c r="G202" s="161">
        <v>1.07</v>
      </c>
      <c r="H202" s="161">
        <v>0.93</v>
      </c>
      <c r="I202" s="161">
        <v>1.46</v>
      </c>
      <c r="J202" s="161">
        <v>1.4</v>
      </c>
      <c r="K202" s="161">
        <v>1.73</v>
      </c>
      <c r="L202" s="161">
        <v>1.32</v>
      </c>
      <c r="M202" s="150">
        <v>0.99</v>
      </c>
      <c r="N202" s="150">
        <v>1.53</v>
      </c>
      <c r="O202" s="150">
        <v>1.55</v>
      </c>
      <c r="P202" s="150">
        <v>1.74</v>
      </c>
    </row>
    <row r="203" spans="1:16">
      <c r="A203" s="31" t="s">
        <v>319</v>
      </c>
      <c r="B203" s="14">
        <v>6.7</v>
      </c>
      <c r="C203" s="14">
        <v>5.76</v>
      </c>
      <c r="D203" s="14">
        <v>4.49</v>
      </c>
      <c r="E203" s="14">
        <v>6.65</v>
      </c>
      <c r="F203" s="14">
        <v>5.78</v>
      </c>
      <c r="G203" s="163">
        <v>7.41</v>
      </c>
      <c r="H203" s="163">
        <v>7.27</v>
      </c>
      <c r="I203" s="163">
        <v>7.33</v>
      </c>
      <c r="J203" s="163">
        <v>6.21</v>
      </c>
      <c r="K203" s="163">
        <v>5.82</v>
      </c>
      <c r="L203" s="163">
        <v>7.71</v>
      </c>
      <c r="M203" s="151">
        <v>8.01</v>
      </c>
      <c r="N203" s="151">
        <v>6.25</v>
      </c>
      <c r="O203" s="151">
        <v>8.52</v>
      </c>
      <c r="P203" s="151">
        <v>6.13</v>
      </c>
    </row>
    <row r="204" spans="1:16">
      <c r="A204" s="36"/>
      <c r="B204" s="40"/>
      <c r="C204" s="40"/>
      <c r="D204" s="40"/>
      <c r="E204" s="40"/>
      <c r="F204" s="40"/>
    </row>
    <row r="205" spans="1:16" customFormat="1" ht="15">
      <c r="A205" s="45" t="s">
        <v>327</v>
      </c>
    </row>
    <row r="207" spans="1:16" s="37" customFormat="1" ht="15">
      <c r="A207" s="16" t="s">
        <v>116</v>
      </c>
      <c r="B207" s="33"/>
      <c r="C207" s="33"/>
      <c r="D207" s="33"/>
      <c r="G207" s="18"/>
      <c r="H207" s="18"/>
      <c r="I207" s="18"/>
      <c r="J207" s="18"/>
      <c r="K207" s="18"/>
      <c r="L207" s="18"/>
      <c r="M207" s="18"/>
      <c r="N207" s="18"/>
      <c r="O207" s="18"/>
      <c r="P207" s="18"/>
    </row>
    <row r="208" spans="1:16" s="37" customFormat="1">
      <c r="A208" s="18" t="s">
        <v>0</v>
      </c>
      <c r="B208" s="33"/>
      <c r="C208" s="33"/>
      <c r="D208" s="33"/>
      <c r="G208" s="18"/>
      <c r="H208" s="18"/>
      <c r="I208" s="18"/>
      <c r="J208" s="18"/>
      <c r="K208" s="18"/>
      <c r="L208" s="18"/>
      <c r="M208" s="18"/>
      <c r="N208" s="18"/>
      <c r="O208" s="18"/>
      <c r="P208" s="18"/>
    </row>
  </sheetData>
  <mergeCells count="3">
    <mergeCell ref="B10:F10"/>
    <mergeCell ref="G10:K10"/>
    <mergeCell ref="L10:P10"/>
  </mergeCells>
  <hyperlinks>
    <hyperlink ref="A207" location="Contents!A1" display="Return to contents" xr:uid="{A0D3AA5B-0B04-4C3D-A55B-787355CF4B6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2F90-F32B-4304-AD47-B66FB80A1FCF}">
  <sheetPr codeName="Sheet9"/>
  <dimension ref="A5:Y213"/>
  <sheetViews>
    <sheetView showGridLines="0" zoomScale="90" zoomScaleNormal="90" workbookViewId="0">
      <selection activeCell="I32" sqref="I32"/>
    </sheetView>
  </sheetViews>
  <sheetFormatPr defaultColWidth="9.28515625" defaultRowHeight="14.25"/>
  <cols>
    <col min="1" max="1" width="39" style="18" customWidth="1"/>
    <col min="2" max="2" width="8.7109375" style="33" customWidth="1"/>
    <col min="3" max="3" width="7.28515625" style="33" customWidth="1"/>
    <col min="4" max="4" width="2.5703125" style="33" customWidth="1"/>
    <col min="5" max="5" width="2" style="33" customWidth="1"/>
    <col min="6" max="6" width="8.42578125" style="33" customWidth="1"/>
    <col min="7" max="7" width="7" style="33" customWidth="1"/>
    <col min="8" max="8" width="2.5703125" style="33" customWidth="1"/>
    <col min="9" max="9" width="2.42578125" style="33" customWidth="1"/>
    <col min="10" max="10" width="9.42578125" style="33" customWidth="1"/>
    <col min="11" max="11" width="8.28515625" style="33" customWidth="1"/>
    <col min="12" max="12" width="2.5703125" style="33" customWidth="1"/>
    <col min="13" max="13" width="1.7109375" style="33" customWidth="1"/>
    <col min="14" max="14" width="8.42578125" style="37" customWidth="1"/>
    <col min="15" max="15" width="7.5703125" style="37" customWidth="1"/>
    <col min="16" max="16" width="3.28515625" style="37" customWidth="1"/>
    <col min="17" max="17" width="2.28515625" style="37" customWidth="1"/>
    <col min="18" max="18" width="9.28515625" style="37" customWidth="1"/>
    <col min="19" max="19" width="8" style="37" customWidth="1"/>
    <col min="20" max="20" width="3.42578125" style="37" customWidth="1"/>
    <col min="21" max="21" width="2.42578125" style="37" customWidth="1"/>
    <col min="22" max="16384" width="9.28515625" style="18"/>
  </cols>
  <sheetData>
    <row r="5" spans="1:21">
      <c r="I5" s="33" t="s">
        <v>0</v>
      </c>
    </row>
    <row r="7" spans="1:21" ht="15">
      <c r="A7" s="17" t="s">
        <v>418</v>
      </c>
      <c r="B7" s="11"/>
      <c r="C7" s="11"/>
      <c r="D7" s="11"/>
      <c r="E7" s="11"/>
      <c r="F7" s="11"/>
      <c r="G7" s="11"/>
      <c r="H7" s="11"/>
      <c r="I7" s="11"/>
      <c r="J7" s="11"/>
      <c r="K7" s="11"/>
      <c r="L7" s="11"/>
      <c r="M7" s="11"/>
      <c r="N7" s="32"/>
      <c r="O7" s="32"/>
      <c r="P7" s="32"/>
      <c r="Q7" s="32"/>
      <c r="R7" s="32"/>
      <c r="S7" s="32"/>
      <c r="T7" s="32"/>
      <c r="U7" s="32"/>
    </row>
    <row r="8" spans="1:21" ht="15">
      <c r="A8" s="17"/>
      <c r="B8" s="11"/>
      <c r="C8" s="11"/>
      <c r="D8" s="11"/>
      <c r="E8" s="11"/>
      <c r="F8" s="11"/>
      <c r="G8" s="11"/>
      <c r="H8" s="11"/>
      <c r="I8" s="11"/>
      <c r="J8" s="11"/>
      <c r="K8" s="11"/>
      <c r="L8" s="11"/>
      <c r="M8" s="11"/>
      <c r="N8" s="32"/>
      <c r="O8" s="32"/>
      <c r="P8" s="32"/>
      <c r="Q8" s="32"/>
      <c r="R8" s="32"/>
      <c r="S8" s="32"/>
      <c r="T8" s="32"/>
      <c r="U8" s="32"/>
    </row>
    <row r="9" spans="1:21">
      <c r="A9" s="19" t="s">
        <v>419</v>
      </c>
      <c r="B9" s="38"/>
      <c r="C9" s="38"/>
      <c r="D9" s="38"/>
      <c r="E9" s="38"/>
      <c r="F9" s="39"/>
      <c r="G9" s="39"/>
      <c r="H9" s="39"/>
      <c r="I9" s="39"/>
      <c r="J9" s="39"/>
      <c r="K9" s="39"/>
      <c r="L9" s="39"/>
      <c r="M9" s="39"/>
      <c r="N9" s="32"/>
      <c r="O9" s="32"/>
      <c r="P9" s="32"/>
      <c r="Q9" s="32"/>
      <c r="R9" s="32"/>
      <c r="S9" s="32"/>
      <c r="T9" s="32"/>
      <c r="U9" s="32"/>
    </row>
    <row r="10" spans="1:21" ht="15" customHeight="1">
      <c r="A10" s="20"/>
      <c r="B10" s="424" t="s">
        <v>118</v>
      </c>
      <c r="C10" s="425"/>
      <c r="D10" s="425"/>
      <c r="E10" s="425"/>
      <c r="F10" s="425"/>
      <c r="G10" s="425"/>
      <c r="H10" s="425"/>
      <c r="I10" s="425"/>
      <c r="J10" s="425"/>
      <c r="K10" s="425"/>
      <c r="L10" s="425"/>
      <c r="M10" s="425"/>
      <c r="N10" s="425"/>
      <c r="O10" s="425"/>
      <c r="P10" s="425"/>
      <c r="Q10" s="425"/>
      <c r="R10" s="425"/>
      <c r="S10" s="425"/>
      <c r="T10" s="425"/>
      <c r="U10" s="426"/>
    </row>
    <row r="11" spans="1:21">
      <c r="A11" s="21" t="s">
        <v>133</v>
      </c>
      <c r="B11" s="401" t="s">
        <v>281</v>
      </c>
      <c r="C11" s="404"/>
      <c r="D11" s="404"/>
      <c r="E11" s="405"/>
      <c r="F11" s="406" t="s">
        <v>119</v>
      </c>
      <c r="G11" s="404"/>
      <c r="H11" s="404"/>
      <c r="I11" s="405"/>
      <c r="J11" s="406" t="s">
        <v>120</v>
      </c>
      <c r="K11" s="404"/>
      <c r="L11" s="404"/>
      <c r="M11" s="405"/>
      <c r="N11" s="406" t="s">
        <v>121</v>
      </c>
      <c r="O11" s="404"/>
      <c r="P11" s="404"/>
      <c r="Q11" s="405"/>
      <c r="R11" s="401" t="s">
        <v>282</v>
      </c>
      <c r="S11" s="404"/>
      <c r="T11" s="404"/>
      <c r="U11" s="405"/>
    </row>
    <row r="12" spans="1:21">
      <c r="A12" s="22"/>
      <c r="B12" s="35" t="s">
        <v>2</v>
      </c>
      <c r="C12" s="427" t="s">
        <v>117</v>
      </c>
      <c r="D12" s="428"/>
      <c r="E12" s="429"/>
      <c r="F12" s="23" t="s">
        <v>2</v>
      </c>
      <c r="G12" s="408" t="s">
        <v>117</v>
      </c>
      <c r="H12" s="428"/>
      <c r="I12" s="429"/>
      <c r="J12" s="35" t="s">
        <v>2</v>
      </c>
      <c r="K12" s="408" t="s">
        <v>117</v>
      </c>
      <c r="L12" s="428"/>
      <c r="M12" s="429"/>
      <c r="N12" s="35" t="s">
        <v>2</v>
      </c>
      <c r="O12" s="408" t="s">
        <v>117</v>
      </c>
      <c r="P12" s="428"/>
      <c r="Q12" s="429"/>
      <c r="R12" s="35" t="s">
        <v>2</v>
      </c>
      <c r="S12" s="408" t="s">
        <v>117</v>
      </c>
      <c r="T12" s="428"/>
      <c r="U12" s="429"/>
    </row>
    <row r="13" spans="1:21">
      <c r="A13" s="1" t="s">
        <v>3</v>
      </c>
      <c r="B13" s="4">
        <v>10.54</v>
      </c>
      <c r="C13" s="4">
        <v>0.51</v>
      </c>
      <c r="D13" s="2" t="s">
        <v>507</v>
      </c>
      <c r="E13" s="3" t="s">
        <v>507</v>
      </c>
      <c r="F13" s="4">
        <v>12.29</v>
      </c>
      <c r="G13" s="4">
        <v>0.62</v>
      </c>
      <c r="H13" s="2" t="s">
        <v>507</v>
      </c>
      <c r="I13" s="3" t="s">
        <v>507</v>
      </c>
      <c r="J13" s="4">
        <v>25.87</v>
      </c>
      <c r="K13" s="4">
        <v>0.86</v>
      </c>
      <c r="L13" s="2" t="s">
        <v>507</v>
      </c>
      <c r="M13" s="3" t="s">
        <v>507</v>
      </c>
      <c r="N13" s="4">
        <v>23.31</v>
      </c>
      <c r="O13" s="4">
        <v>0.71</v>
      </c>
      <c r="P13" s="2" t="s">
        <v>507</v>
      </c>
      <c r="Q13" s="3" t="s">
        <v>507</v>
      </c>
      <c r="R13" s="4">
        <v>27.98</v>
      </c>
      <c r="S13" s="4">
        <v>0.87</v>
      </c>
      <c r="T13" s="2" t="s">
        <v>507</v>
      </c>
      <c r="U13" s="3" t="s">
        <v>507</v>
      </c>
    </row>
    <row r="14" spans="1:21">
      <c r="A14" s="25" t="s">
        <v>4</v>
      </c>
      <c r="B14" s="7"/>
      <c r="C14" s="7"/>
      <c r="D14" s="6"/>
      <c r="E14" s="5"/>
      <c r="F14" s="7"/>
      <c r="G14" s="7"/>
      <c r="H14" s="6"/>
      <c r="I14" s="5"/>
      <c r="J14" s="7"/>
      <c r="K14" s="7"/>
      <c r="L14" s="6"/>
      <c r="M14" s="5"/>
      <c r="N14" s="7"/>
      <c r="O14" s="7"/>
      <c r="P14" s="6"/>
      <c r="Q14" s="5"/>
      <c r="R14" s="7"/>
      <c r="S14" s="7"/>
      <c r="T14" s="6"/>
      <c r="U14" s="5"/>
    </row>
    <row r="15" spans="1:21">
      <c r="A15" s="24" t="s">
        <v>5</v>
      </c>
      <c r="B15" s="10">
        <v>9.11</v>
      </c>
      <c r="C15" s="10">
        <v>0.69</v>
      </c>
      <c r="D15" s="8" t="s">
        <v>507</v>
      </c>
      <c r="E15" s="9" t="s">
        <v>11</v>
      </c>
      <c r="F15" s="10">
        <v>11.46</v>
      </c>
      <c r="G15" s="10">
        <v>0.79</v>
      </c>
      <c r="H15" s="8" t="s">
        <v>507</v>
      </c>
      <c r="I15" s="9" t="s">
        <v>507</v>
      </c>
      <c r="J15" s="10">
        <v>26.56</v>
      </c>
      <c r="K15" s="10">
        <v>1.21</v>
      </c>
      <c r="L15" s="8" t="s">
        <v>507</v>
      </c>
      <c r="M15" s="9" t="s">
        <v>507</v>
      </c>
      <c r="N15" s="10">
        <v>25.07</v>
      </c>
      <c r="O15" s="10">
        <v>0.98</v>
      </c>
      <c r="P15" s="8" t="s">
        <v>507</v>
      </c>
      <c r="Q15" s="9" t="s">
        <v>11</v>
      </c>
      <c r="R15" s="10">
        <v>27.8</v>
      </c>
      <c r="S15" s="10">
        <v>1.19</v>
      </c>
      <c r="T15" s="8" t="s">
        <v>507</v>
      </c>
      <c r="U15" s="9" t="s">
        <v>507</v>
      </c>
    </row>
    <row r="16" spans="1:21">
      <c r="A16" s="24" t="s">
        <v>7</v>
      </c>
      <c r="B16" s="10">
        <v>11.95</v>
      </c>
      <c r="C16" s="10">
        <v>0.71</v>
      </c>
      <c r="D16" s="8" t="s">
        <v>507</v>
      </c>
      <c r="E16" s="9" t="s">
        <v>11</v>
      </c>
      <c r="F16" s="10">
        <v>13.1</v>
      </c>
      <c r="G16" s="10">
        <v>0.87</v>
      </c>
      <c r="H16" s="8" t="s">
        <v>507</v>
      </c>
      <c r="I16" s="9" t="s">
        <v>507</v>
      </c>
      <c r="J16" s="10">
        <v>25.2</v>
      </c>
      <c r="K16" s="10">
        <v>1.06</v>
      </c>
      <c r="L16" s="8" t="s">
        <v>507</v>
      </c>
      <c r="M16" s="9" t="s">
        <v>507</v>
      </c>
      <c r="N16" s="10">
        <v>21.59</v>
      </c>
      <c r="O16" s="10">
        <v>0.95</v>
      </c>
      <c r="P16" s="8" t="s">
        <v>507</v>
      </c>
      <c r="Q16" s="9" t="s">
        <v>11</v>
      </c>
      <c r="R16" s="10">
        <v>28.16</v>
      </c>
      <c r="S16" s="10">
        <v>0.99</v>
      </c>
      <c r="T16" s="8" t="s">
        <v>507</v>
      </c>
      <c r="U16" s="9" t="s">
        <v>507</v>
      </c>
    </row>
    <row r="17" spans="1:25">
      <c r="A17" s="24"/>
      <c r="B17" s="10"/>
      <c r="C17" s="10"/>
      <c r="D17" s="8"/>
      <c r="E17" s="9"/>
      <c r="F17" s="10"/>
      <c r="G17" s="10"/>
      <c r="H17" s="8"/>
      <c r="I17" s="9"/>
      <c r="J17" s="10"/>
      <c r="K17" s="10"/>
      <c r="L17" s="8"/>
      <c r="M17" s="9"/>
      <c r="N17" s="10"/>
      <c r="O17" s="10"/>
      <c r="P17" s="8"/>
      <c r="Q17" s="9"/>
      <c r="R17" s="10"/>
      <c r="S17" s="10"/>
      <c r="T17" s="8"/>
      <c r="U17" s="9"/>
      <c r="Y17" s="18" t="s">
        <v>0</v>
      </c>
    </row>
    <row r="18" spans="1:25">
      <c r="A18" s="25" t="s">
        <v>328</v>
      </c>
      <c r="B18" s="7"/>
      <c r="C18" s="7"/>
      <c r="D18" s="6"/>
      <c r="E18" s="5"/>
      <c r="F18" s="7"/>
      <c r="G18" s="7"/>
      <c r="H18" s="6"/>
      <c r="I18" s="5"/>
      <c r="J18" s="7"/>
      <c r="K18" s="7"/>
      <c r="L18" s="6"/>
      <c r="M18" s="5"/>
      <c r="N18" s="7"/>
      <c r="O18" s="7"/>
      <c r="P18" s="6"/>
      <c r="Q18" s="5"/>
      <c r="R18" s="7"/>
      <c r="S18" s="7"/>
      <c r="T18" s="6"/>
      <c r="U18" s="5"/>
    </row>
    <row r="19" spans="1:25">
      <c r="A19" s="24" t="s">
        <v>5</v>
      </c>
      <c r="B19" s="10">
        <v>9.09</v>
      </c>
      <c r="C19" s="10">
        <v>0.69</v>
      </c>
      <c r="D19" s="8" t="s">
        <v>507</v>
      </c>
      <c r="E19" s="9" t="s">
        <v>11</v>
      </c>
      <c r="F19" s="10">
        <v>11.42</v>
      </c>
      <c r="G19" s="10">
        <v>0.79</v>
      </c>
      <c r="H19" s="8" t="s">
        <v>507</v>
      </c>
      <c r="I19" s="9" t="s">
        <v>507</v>
      </c>
      <c r="J19" s="10">
        <v>26.61</v>
      </c>
      <c r="K19" s="10">
        <v>1.22</v>
      </c>
      <c r="L19" s="8" t="s">
        <v>507</v>
      </c>
      <c r="M19" s="9" t="s">
        <v>507</v>
      </c>
      <c r="N19" s="10">
        <v>25.04</v>
      </c>
      <c r="O19" s="10">
        <v>0.98</v>
      </c>
      <c r="P19" s="8" t="s">
        <v>507</v>
      </c>
      <c r="Q19" s="9" t="s">
        <v>11</v>
      </c>
      <c r="R19" s="10">
        <v>27.84</v>
      </c>
      <c r="S19" s="10">
        <v>1.17</v>
      </c>
      <c r="T19" s="8" t="s">
        <v>507</v>
      </c>
      <c r="U19" s="9" t="s">
        <v>507</v>
      </c>
    </row>
    <row r="20" spans="1:25">
      <c r="A20" s="24" t="s">
        <v>7</v>
      </c>
      <c r="B20" s="10">
        <v>11.95</v>
      </c>
      <c r="C20" s="10">
        <v>0.71</v>
      </c>
      <c r="D20" s="8" t="s">
        <v>507</v>
      </c>
      <c r="E20" s="9" t="s">
        <v>11</v>
      </c>
      <c r="F20" s="10">
        <v>13.1</v>
      </c>
      <c r="G20" s="10">
        <v>0.87</v>
      </c>
      <c r="H20" s="8" t="s">
        <v>507</v>
      </c>
      <c r="I20" s="9" t="s">
        <v>507</v>
      </c>
      <c r="J20" s="10">
        <v>25.14</v>
      </c>
      <c r="K20" s="10">
        <v>1.04</v>
      </c>
      <c r="L20" s="8" t="s">
        <v>507</v>
      </c>
      <c r="M20" s="9" t="s">
        <v>507</v>
      </c>
      <c r="N20" s="10">
        <v>21.64</v>
      </c>
      <c r="O20" s="10">
        <v>0.96</v>
      </c>
      <c r="P20" s="8" t="s">
        <v>507</v>
      </c>
      <c r="Q20" s="9" t="s">
        <v>11</v>
      </c>
      <c r="R20" s="10">
        <v>28.17</v>
      </c>
      <c r="S20" s="10">
        <v>1</v>
      </c>
      <c r="T20" s="8" t="s">
        <v>507</v>
      </c>
      <c r="U20" s="9" t="s">
        <v>507</v>
      </c>
    </row>
    <row r="21" spans="1:25">
      <c r="A21" s="24" t="s">
        <v>329</v>
      </c>
      <c r="B21" s="10">
        <v>7.3</v>
      </c>
      <c r="C21" s="10">
        <v>5.76</v>
      </c>
      <c r="D21" s="8" t="s">
        <v>129</v>
      </c>
      <c r="E21" s="9" t="s">
        <v>507</v>
      </c>
      <c r="F21" s="10">
        <v>26.47</v>
      </c>
      <c r="G21" s="10">
        <v>18.7</v>
      </c>
      <c r="H21" s="8" t="s">
        <v>6</v>
      </c>
      <c r="I21" s="9" t="s">
        <v>507</v>
      </c>
      <c r="J21" s="10" t="s">
        <v>131</v>
      </c>
      <c r="K21" s="10" t="s">
        <v>131</v>
      </c>
      <c r="L21" s="8" t="s">
        <v>507</v>
      </c>
      <c r="M21" s="9" t="s">
        <v>507</v>
      </c>
      <c r="N21" s="10">
        <v>22.01</v>
      </c>
      <c r="O21" s="10">
        <v>15.59</v>
      </c>
      <c r="P21" s="8" t="s">
        <v>6</v>
      </c>
      <c r="Q21" s="9" t="s">
        <v>507</v>
      </c>
      <c r="R21" s="10">
        <v>16.32</v>
      </c>
      <c r="S21" s="10">
        <v>12.29</v>
      </c>
      <c r="T21" s="8" t="s">
        <v>6</v>
      </c>
      <c r="U21" s="9" t="s">
        <v>507</v>
      </c>
    </row>
    <row r="22" spans="1:25">
      <c r="A22" s="24"/>
      <c r="B22" s="10"/>
      <c r="C22" s="10"/>
      <c r="D22" s="8"/>
      <c r="E22" s="9"/>
      <c r="F22" s="10"/>
      <c r="G22" s="10"/>
      <c r="H22" s="8"/>
      <c r="I22" s="9"/>
      <c r="J22" s="10"/>
      <c r="K22" s="10"/>
      <c r="L22" s="8"/>
      <c r="M22" s="9"/>
      <c r="N22" s="10"/>
      <c r="O22" s="10"/>
      <c r="P22" s="8"/>
      <c r="Q22" s="9"/>
      <c r="R22" s="10"/>
      <c r="S22" s="10"/>
      <c r="T22" s="8"/>
      <c r="U22" s="9"/>
    </row>
    <row r="23" spans="1:25">
      <c r="A23" s="25" t="s">
        <v>294</v>
      </c>
      <c r="B23" s="10"/>
      <c r="C23" s="10"/>
      <c r="D23" s="8"/>
      <c r="E23" s="9"/>
      <c r="F23" s="10"/>
      <c r="G23" s="10"/>
      <c r="H23" s="8"/>
      <c r="I23" s="9"/>
      <c r="J23" s="10"/>
      <c r="K23" s="10"/>
      <c r="L23" s="8"/>
      <c r="M23" s="9"/>
      <c r="N23" s="10"/>
      <c r="O23" s="10"/>
      <c r="P23" s="8"/>
      <c r="Q23" s="9"/>
      <c r="R23" s="10"/>
      <c r="S23" s="10"/>
      <c r="T23" s="8"/>
      <c r="U23" s="9"/>
    </row>
    <row r="24" spans="1:25">
      <c r="A24" s="24" t="s">
        <v>8</v>
      </c>
      <c r="B24" s="10">
        <v>10.37</v>
      </c>
      <c r="C24" s="10">
        <v>0.51</v>
      </c>
      <c r="D24" s="8" t="s">
        <v>507</v>
      </c>
      <c r="E24" s="9" t="s">
        <v>507</v>
      </c>
      <c r="F24" s="10">
        <v>12.27</v>
      </c>
      <c r="G24" s="10">
        <v>0.64</v>
      </c>
      <c r="H24" s="8" t="s">
        <v>507</v>
      </c>
      <c r="I24" s="9" t="s">
        <v>507</v>
      </c>
      <c r="J24" s="10">
        <v>26.02</v>
      </c>
      <c r="K24" s="10">
        <v>0.87</v>
      </c>
      <c r="L24" s="8" t="s">
        <v>507</v>
      </c>
      <c r="M24" s="9" t="s">
        <v>507</v>
      </c>
      <c r="N24" s="10">
        <v>23.41</v>
      </c>
      <c r="O24" s="10">
        <v>0.76</v>
      </c>
      <c r="P24" s="8" t="s">
        <v>507</v>
      </c>
      <c r="Q24" s="9" t="s">
        <v>507</v>
      </c>
      <c r="R24" s="10">
        <v>27.92</v>
      </c>
      <c r="S24" s="10">
        <v>0.86</v>
      </c>
      <c r="T24" s="8" t="s">
        <v>507</v>
      </c>
      <c r="U24" s="9" t="s">
        <v>507</v>
      </c>
    </row>
    <row r="25" spans="1:25">
      <c r="A25" s="24" t="s">
        <v>296</v>
      </c>
      <c r="B25" s="10">
        <v>13.66</v>
      </c>
      <c r="C25" s="10">
        <v>3.02</v>
      </c>
      <c r="D25" s="8" t="s">
        <v>507</v>
      </c>
      <c r="E25" s="9" t="s">
        <v>507</v>
      </c>
      <c r="F25" s="10">
        <v>13.71</v>
      </c>
      <c r="G25" s="10">
        <v>2.4500000000000002</v>
      </c>
      <c r="H25" s="8" t="s">
        <v>507</v>
      </c>
      <c r="I25" s="9" t="s">
        <v>507</v>
      </c>
      <c r="J25" s="10">
        <v>25.99</v>
      </c>
      <c r="K25" s="10">
        <v>4</v>
      </c>
      <c r="L25" s="8" t="s">
        <v>507</v>
      </c>
      <c r="M25" s="9" t="s">
        <v>507</v>
      </c>
      <c r="N25" s="10">
        <v>23.88</v>
      </c>
      <c r="O25" s="10">
        <v>3.42</v>
      </c>
      <c r="P25" s="8" t="s">
        <v>507</v>
      </c>
      <c r="Q25" s="9" t="s">
        <v>507</v>
      </c>
      <c r="R25" s="10">
        <v>22.75</v>
      </c>
      <c r="S25" s="10">
        <v>3.71</v>
      </c>
      <c r="T25" s="8" t="s">
        <v>507</v>
      </c>
      <c r="U25" s="9" t="s">
        <v>11</v>
      </c>
    </row>
    <row r="26" spans="1:25">
      <c r="A26" s="134" t="s">
        <v>9</v>
      </c>
      <c r="B26" s="10">
        <v>11.62</v>
      </c>
      <c r="C26" s="10">
        <v>4.59</v>
      </c>
      <c r="D26" s="8" t="s">
        <v>507</v>
      </c>
      <c r="E26" s="9" t="s">
        <v>507</v>
      </c>
      <c r="F26" s="10">
        <v>14.27</v>
      </c>
      <c r="G26" s="10">
        <v>4.38</v>
      </c>
      <c r="H26" s="8" t="s">
        <v>507</v>
      </c>
      <c r="I26" s="9" t="s">
        <v>507</v>
      </c>
      <c r="J26" s="10">
        <v>29.07</v>
      </c>
      <c r="K26" s="10">
        <v>6.05</v>
      </c>
      <c r="L26" s="8" t="s">
        <v>507</v>
      </c>
      <c r="M26" s="9" t="s">
        <v>507</v>
      </c>
      <c r="N26" s="10">
        <v>22.59</v>
      </c>
      <c r="O26" s="10">
        <v>4.88</v>
      </c>
      <c r="P26" s="8" t="s">
        <v>507</v>
      </c>
      <c r="Q26" s="9" t="s">
        <v>507</v>
      </c>
      <c r="R26" s="10">
        <v>22.44</v>
      </c>
      <c r="S26" s="10">
        <v>5.84</v>
      </c>
      <c r="T26" s="8" t="s">
        <v>507</v>
      </c>
      <c r="U26" s="9" t="s">
        <v>507</v>
      </c>
    </row>
    <row r="27" spans="1:25">
      <c r="A27" s="134" t="s">
        <v>10</v>
      </c>
      <c r="B27" s="10">
        <v>13.3</v>
      </c>
      <c r="C27" s="10">
        <v>4.03</v>
      </c>
      <c r="D27" s="8" t="s">
        <v>507</v>
      </c>
      <c r="E27" s="9" t="s">
        <v>507</v>
      </c>
      <c r="F27" s="10">
        <v>14.74</v>
      </c>
      <c r="G27" s="10">
        <v>4.46</v>
      </c>
      <c r="H27" s="8" t="s">
        <v>507</v>
      </c>
      <c r="I27" s="9" t="s">
        <v>507</v>
      </c>
      <c r="J27" s="10">
        <v>26.5</v>
      </c>
      <c r="K27" s="10">
        <v>5.85</v>
      </c>
      <c r="L27" s="8" t="s">
        <v>507</v>
      </c>
      <c r="M27" s="9" t="s">
        <v>507</v>
      </c>
      <c r="N27" s="10">
        <v>25.3</v>
      </c>
      <c r="O27" s="10">
        <v>5.69</v>
      </c>
      <c r="P27" s="8" t="s">
        <v>507</v>
      </c>
      <c r="Q27" s="9" t="s">
        <v>507</v>
      </c>
      <c r="R27" s="10">
        <v>20.170000000000002</v>
      </c>
      <c r="S27" s="10">
        <v>5.0199999999999996</v>
      </c>
      <c r="T27" s="8" t="s">
        <v>507</v>
      </c>
      <c r="U27" s="9" t="s">
        <v>11</v>
      </c>
    </row>
    <row r="28" spans="1:25">
      <c r="A28" s="134" t="s">
        <v>12</v>
      </c>
      <c r="B28" s="10">
        <v>18.88</v>
      </c>
      <c r="C28" s="10">
        <v>10.87</v>
      </c>
      <c r="D28" s="8" t="s">
        <v>6</v>
      </c>
      <c r="E28" s="9" t="s">
        <v>507</v>
      </c>
      <c r="F28" s="10">
        <v>9.83</v>
      </c>
      <c r="G28" s="10">
        <v>5.88</v>
      </c>
      <c r="H28" s="8" t="s">
        <v>129</v>
      </c>
      <c r="I28" s="9" t="s">
        <v>507</v>
      </c>
      <c r="J28" s="10">
        <v>18.260000000000002</v>
      </c>
      <c r="K28" s="10">
        <v>7.76</v>
      </c>
      <c r="L28" s="8" t="s">
        <v>129</v>
      </c>
      <c r="M28" s="9" t="s">
        <v>507</v>
      </c>
      <c r="N28" s="10">
        <v>22.85</v>
      </c>
      <c r="O28" s="10">
        <v>8.4600000000000009</v>
      </c>
      <c r="P28" s="8" t="s">
        <v>129</v>
      </c>
      <c r="Q28" s="9" t="s">
        <v>507</v>
      </c>
      <c r="R28" s="10">
        <v>30.19</v>
      </c>
      <c r="S28" s="10">
        <v>10.19</v>
      </c>
      <c r="T28" s="8" t="s">
        <v>6</v>
      </c>
      <c r="U28" s="9" t="s">
        <v>507</v>
      </c>
    </row>
    <row r="29" spans="1:25">
      <c r="A29" s="24"/>
      <c r="B29" s="10"/>
      <c r="C29" s="10"/>
      <c r="D29" s="8"/>
      <c r="E29" s="9"/>
      <c r="F29" s="10"/>
      <c r="G29" s="10"/>
      <c r="H29" s="8"/>
      <c r="I29" s="9"/>
      <c r="J29" s="10"/>
      <c r="K29" s="10"/>
      <c r="L29" s="8"/>
      <c r="M29" s="9"/>
      <c r="N29" s="10"/>
      <c r="O29" s="10"/>
      <c r="P29" s="8"/>
      <c r="Q29" s="9"/>
      <c r="R29" s="10"/>
      <c r="S29" s="10"/>
      <c r="T29" s="8"/>
      <c r="U29" s="9"/>
    </row>
    <row r="30" spans="1:25">
      <c r="A30" s="25" t="s">
        <v>13</v>
      </c>
      <c r="B30" s="10"/>
      <c r="C30" s="10"/>
      <c r="D30" s="8"/>
      <c r="E30" s="9"/>
      <c r="F30" s="10"/>
      <c r="G30" s="10"/>
      <c r="H30" s="8"/>
      <c r="I30" s="9"/>
      <c r="J30" s="10"/>
      <c r="K30" s="10"/>
      <c r="L30" s="8"/>
      <c r="M30" s="9"/>
      <c r="N30" s="10"/>
      <c r="O30" s="10"/>
      <c r="P30" s="8"/>
      <c r="Q30" s="9"/>
      <c r="R30" s="10"/>
      <c r="S30" s="10"/>
      <c r="T30" s="8"/>
      <c r="U30" s="9"/>
    </row>
    <row r="31" spans="1:25">
      <c r="A31" s="24" t="s">
        <v>295</v>
      </c>
      <c r="B31" s="10">
        <v>6.59</v>
      </c>
      <c r="C31" s="10">
        <v>1.49</v>
      </c>
      <c r="D31" s="8" t="s">
        <v>507</v>
      </c>
      <c r="E31" s="9" t="s">
        <v>11</v>
      </c>
      <c r="F31" s="34">
        <v>11.83</v>
      </c>
      <c r="G31" s="10">
        <v>4.53</v>
      </c>
      <c r="H31" s="8" t="s">
        <v>507</v>
      </c>
      <c r="I31" s="9" t="s">
        <v>507</v>
      </c>
      <c r="J31" s="10">
        <v>16.41</v>
      </c>
      <c r="K31" s="10">
        <v>2.85</v>
      </c>
      <c r="L31" s="8" t="s">
        <v>507</v>
      </c>
      <c r="M31" s="9" t="s">
        <v>11</v>
      </c>
      <c r="N31" s="10">
        <v>26.89</v>
      </c>
      <c r="O31" s="10">
        <v>3.76</v>
      </c>
      <c r="P31" s="8" t="s">
        <v>507</v>
      </c>
      <c r="Q31" s="9" t="s">
        <v>507</v>
      </c>
      <c r="R31" s="10">
        <v>38.29</v>
      </c>
      <c r="S31" s="10">
        <v>4.47</v>
      </c>
      <c r="T31" s="8" t="s">
        <v>507</v>
      </c>
      <c r="U31" s="9" t="s">
        <v>11</v>
      </c>
    </row>
    <row r="32" spans="1:25">
      <c r="A32" s="24" t="s">
        <v>14</v>
      </c>
      <c r="B32" s="10">
        <v>11.61</v>
      </c>
      <c r="C32" s="10">
        <v>1.65</v>
      </c>
      <c r="D32" s="8" t="s">
        <v>507</v>
      </c>
      <c r="E32" s="9" t="s">
        <v>507</v>
      </c>
      <c r="F32" s="10">
        <v>11.72</v>
      </c>
      <c r="G32" s="10">
        <v>1.59</v>
      </c>
      <c r="H32" s="8" t="s">
        <v>507</v>
      </c>
      <c r="I32" s="9" t="s">
        <v>507</v>
      </c>
      <c r="J32" s="10">
        <v>22.1</v>
      </c>
      <c r="K32" s="10">
        <v>1.71</v>
      </c>
      <c r="L32" s="8" t="s">
        <v>507</v>
      </c>
      <c r="M32" s="9" t="s">
        <v>11</v>
      </c>
      <c r="N32" s="10">
        <v>22.15</v>
      </c>
      <c r="O32" s="10">
        <v>1.68</v>
      </c>
      <c r="P32" s="8" t="s">
        <v>507</v>
      </c>
      <c r="Q32" s="9" t="s">
        <v>507</v>
      </c>
      <c r="R32" s="10">
        <v>32.42</v>
      </c>
      <c r="S32" s="10">
        <v>2.04</v>
      </c>
      <c r="T32" s="8" t="s">
        <v>507</v>
      </c>
      <c r="U32" s="9" t="s">
        <v>11</v>
      </c>
    </row>
    <row r="33" spans="1:21">
      <c r="A33" s="24" t="s">
        <v>15</v>
      </c>
      <c r="B33" s="10">
        <v>10.4</v>
      </c>
      <c r="C33" s="10">
        <v>1.06</v>
      </c>
      <c r="D33" s="8" t="s">
        <v>507</v>
      </c>
      <c r="E33" s="9" t="s">
        <v>507</v>
      </c>
      <c r="F33" s="10">
        <v>13.16</v>
      </c>
      <c r="G33" s="10">
        <v>1.28</v>
      </c>
      <c r="H33" s="8" t="s">
        <v>507</v>
      </c>
      <c r="I33" s="9" t="s">
        <v>507</v>
      </c>
      <c r="J33" s="10">
        <v>27.53</v>
      </c>
      <c r="K33" s="10">
        <v>1.67</v>
      </c>
      <c r="L33" s="8" t="s">
        <v>507</v>
      </c>
      <c r="M33" s="9" t="s">
        <v>507</v>
      </c>
      <c r="N33" s="10">
        <v>22.11</v>
      </c>
      <c r="O33" s="10">
        <v>1.69</v>
      </c>
      <c r="P33" s="8" t="s">
        <v>507</v>
      </c>
      <c r="Q33" s="9" t="s">
        <v>507</v>
      </c>
      <c r="R33" s="10">
        <v>26.8</v>
      </c>
      <c r="S33" s="10">
        <v>1.81</v>
      </c>
      <c r="T33" s="8" t="s">
        <v>507</v>
      </c>
      <c r="U33" s="9" t="s">
        <v>507</v>
      </c>
    </row>
    <row r="34" spans="1:21">
      <c r="A34" s="24" t="s">
        <v>16</v>
      </c>
      <c r="B34" s="10">
        <v>11.12</v>
      </c>
      <c r="C34" s="10">
        <v>1.1200000000000001</v>
      </c>
      <c r="D34" s="8" t="s">
        <v>507</v>
      </c>
      <c r="E34" s="9" t="s">
        <v>507</v>
      </c>
      <c r="F34" s="10">
        <v>14.85</v>
      </c>
      <c r="G34" s="10">
        <v>1.45</v>
      </c>
      <c r="H34" s="8" t="s">
        <v>507</v>
      </c>
      <c r="I34" s="9" t="s">
        <v>11</v>
      </c>
      <c r="J34" s="10">
        <v>26.13</v>
      </c>
      <c r="K34" s="10">
        <v>1.97</v>
      </c>
      <c r="L34" s="8" t="s">
        <v>507</v>
      </c>
      <c r="M34" s="9" t="s">
        <v>507</v>
      </c>
      <c r="N34" s="10">
        <v>23.47</v>
      </c>
      <c r="O34" s="10">
        <v>1.64</v>
      </c>
      <c r="P34" s="8" t="s">
        <v>507</v>
      </c>
      <c r="Q34" s="9" t="s">
        <v>507</v>
      </c>
      <c r="R34" s="10">
        <v>24.43</v>
      </c>
      <c r="S34" s="10">
        <v>1.69</v>
      </c>
      <c r="T34" s="8" t="s">
        <v>507</v>
      </c>
      <c r="U34" s="9" t="s">
        <v>11</v>
      </c>
    </row>
    <row r="35" spans="1:21">
      <c r="A35" s="24" t="s">
        <v>17</v>
      </c>
      <c r="B35" s="10">
        <v>13.22</v>
      </c>
      <c r="C35" s="10">
        <v>1.17</v>
      </c>
      <c r="D35" s="8" t="s">
        <v>507</v>
      </c>
      <c r="E35" s="9" t="s">
        <v>11</v>
      </c>
      <c r="F35" s="10">
        <v>12.47</v>
      </c>
      <c r="G35" s="10">
        <v>1.23</v>
      </c>
      <c r="H35" s="8" t="s">
        <v>507</v>
      </c>
      <c r="I35" s="9" t="s">
        <v>507</v>
      </c>
      <c r="J35" s="10">
        <v>28.06</v>
      </c>
      <c r="K35" s="10">
        <v>1.9</v>
      </c>
      <c r="L35" s="8" t="s">
        <v>507</v>
      </c>
      <c r="M35" s="9" t="s">
        <v>507</v>
      </c>
      <c r="N35" s="10">
        <v>22.72</v>
      </c>
      <c r="O35" s="10">
        <v>1.95</v>
      </c>
      <c r="P35" s="8" t="s">
        <v>507</v>
      </c>
      <c r="Q35" s="9" t="s">
        <v>507</v>
      </c>
      <c r="R35" s="10">
        <v>23.52</v>
      </c>
      <c r="S35" s="10">
        <v>1.62</v>
      </c>
      <c r="T35" s="8" t="s">
        <v>507</v>
      </c>
      <c r="U35" s="9" t="s">
        <v>11</v>
      </c>
    </row>
    <row r="36" spans="1:21">
      <c r="A36" s="24" t="s">
        <v>18</v>
      </c>
      <c r="B36" s="10">
        <v>10.71</v>
      </c>
      <c r="C36" s="10">
        <v>1.54</v>
      </c>
      <c r="D36" s="8" t="s">
        <v>507</v>
      </c>
      <c r="E36" s="9" t="s">
        <v>507</v>
      </c>
      <c r="F36" s="10">
        <v>12.56</v>
      </c>
      <c r="G36" s="10">
        <v>1.7</v>
      </c>
      <c r="H36" s="8" t="s">
        <v>507</v>
      </c>
      <c r="I36" s="9" t="s">
        <v>507</v>
      </c>
      <c r="J36" s="10">
        <v>29.72</v>
      </c>
      <c r="K36" s="10">
        <v>2.63</v>
      </c>
      <c r="L36" s="8" t="s">
        <v>507</v>
      </c>
      <c r="M36" s="9" t="s">
        <v>11</v>
      </c>
      <c r="N36" s="10">
        <v>23.19</v>
      </c>
      <c r="O36" s="10">
        <v>2.14</v>
      </c>
      <c r="P36" s="8" t="s">
        <v>507</v>
      </c>
      <c r="Q36" s="9" t="s">
        <v>507</v>
      </c>
      <c r="R36" s="10">
        <v>23.82</v>
      </c>
      <c r="S36" s="10">
        <v>2.2799999999999998</v>
      </c>
      <c r="T36" s="8" t="s">
        <v>507</v>
      </c>
      <c r="U36" s="9" t="s">
        <v>11</v>
      </c>
    </row>
    <row r="37" spans="1:21">
      <c r="A37" s="24" t="s">
        <v>19</v>
      </c>
      <c r="B37" s="10">
        <v>8.58</v>
      </c>
      <c r="C37" s="10">
        <v>0.84</v>
      </c>
      <c r="D37" s="8" t="s">
        <v>507</v>
      </c>
      <c r="E37" s="9" t="s">
        <v>11</v>
      </c>
      <c r="F37" s="10">
        <v>9.3800000000000008</v>
      </c>
      <c r="G37" s="10">
        <v>0.89</v>
      </c>
      <c r="H37" s="8" t="s">
        <v>507</v>
      </c>
      <c r="I37" s="9" t="s">
        <v>11</v>
      </c>
      <c r="J37" s="10">
        <v>26.73</v>
      </c>
      <c r="K37" s="10">
        <v>1.42</v>
      </c>
      <c r="L37" s="8" t="s">
        <v>507</v>
      </c>
      <c r="M37" s="9" t="s">
        <v>507</v>
      </c>
      <c r="N37" s="10">
        <v>24.66</v>
      </c>
      <c r="O37" s="10">
        <v>1.17</v>
      </c>
      <c r="P37" s="8" t="s">
        <v>507</v>
      </c>
      <c r="Q37" s="9" t="s">
        <v>507</v>
      </c>
      <c r="R37" s="10">
        <v>30.64</v>
      </c>
      <c r="S37" s="10">
        <v>1.46</v>
      </c>
      <c r="T37" s="8" t="s">
        <v>507</v>
      </c>
      <c r="U37" s="9" t="s">
        <v>11</v>
      </c>
    </row>
    <row r="38" spans="1:21">
      <c r="A38" s="24"/>
      <c r="B38" s="10"/>
      <c r="C38" s="10"/>
      <c r="D38" s="8"/>
      <c r="E38" s="9"/>
      <c r="F38" s="10"/>
      <c r="G38" s="10"/>
      <c r="H38" s="8"/>
      <c r="I38" s="9"/>
      <c r="J38" s="10"/>
      <c r="K38" s="10"/>
      <c r="L38" s="8"/>
      <c r="M38" s="9"/>
      <c r="N38" s="10"/>
      <c r="O38" s="10"/>
      <c r="P38" s="8"/>
      <c r="Q38" s="9"/>
      <c r="R38" s="10"/>
      <c r="S38" s="10"/>
      <c r="T38" s="8"/>
      <c r="U38" s="9"/>
    </row>
    <row r="39" spans="1:21">
      <c r="A39" s="25" t="s">
        <v>20</v>
      </c>
      <c r="B39" s="10"/>
      <c r="C39" s="10"/>
      <c r="D39" s="8"/>
      <c r="E39" s="9"/>
      <c r="F39" s="10"/>
      <c r="G39" s="10"/>
      <c r="H39" s="8"/>
      <c r="I39" s="9"/>
      <c r="J39" s="10"/>
      <c r="K39" s="10"/>
      <c r="L39" s="8"/>
      <c r="M39" s="9"/>
      <c r="N39" s="10"/>
      <c r="O39" s="10"/>
      <c r="P39" s="8"/>
      <c r="Q39" s="9"/>
      <c r="R39" s="10"/>
      <c r="S39" s="10"/>
      <c r="T39" s="8"/>
      <c r="U39" s="9"/>
    </row>
    <row r="40" spans="1:21">
      <c r="A40" s="24" t="s">
        <v>21</v>
      </c>
      <c r="B40" s="10">
        <v>9.5399999999999991</v>
      </c>
      <c r="C40" s="10">
        <v>0.53</v>
      </c>
      <c r="D40" s="8" t="s">
        <v>507</v>
      </c>
      <c r="E40" s="9" t="s">
        <v>507</v>
      </c>
      <c r="F40" s="10">
        <v>12.18</v>
      </c>
      <c r="G40" s="10">
        <v>0.69</v>
      </c>
      <c r="H40" s="8" t="s">
        <v>507</v>
      </c>
      <c r="I40" s="9" t="s">
        <v>507</v>
      </c>
      <c r="J40" s="10">
        <v>27.39</v>
      </c>
      <c r="K40" s="10">
        <v>0.94</v>
      </c>
      <c r="L40" s="8" t="s">
        <v>507</v>
      </c>
      <c r="M40" s="9" t="s">
        <v>507</v>
      </c>
      <c r="N40" s="10">
        <v>25.19</v>
      </c>
      <c r="O40" s="10">
        <v>0.81</v>
      </c>
      <c r="P40" s="8" t="s">
        <v>507</v>
      </c>
      <c r="Q40" s="9" t="s">
        <v>11</v>
      </c>
      <c r="R40" s="10">
        <v>25.7</v>
      </c>
      <c r="S40" s="10">
        <v>0.9</v>
      </c>
      <c r="T40" s="8" t="s">
        <v>507</v>
      </c>
      <c r="U40" s="9" t="s">
        <v>11</v>
      </c>
    </row>
    <row r="41" spans="1:21">
      <c r="A41" s="24" t="s">
        <v>22</v>
      </c>
      <c r="B41" s="10">
        <v>11.81</v>
      </c>
      <c r="C41" s="10">
        <v>1</v>
      </c>
      <c r="D41" s="8" t="s">
        <v>507</v>
      </c>
      <c r="E41" s="9" t="s">
        <v>507</v>
      </c>
      <c r="F41" s="10">
        <v>11.03</v>
      </c>
      <c r="G41" s="10">
        <v>0.77</v>
      </c>
      <c r="H41" s="8" t="s">
        <v>507</v>
      </c>
      <c r="I41" s="9" t="s">
        <v>507</v>
      </c>
      <c r="J41" s="10">
        <v>21.91</v>
      </c>
      <c r="K41" s="10">
        <v>1.42</v>
      </c>
      <c r="L41" s="8" t="s">
        <v>507</v>
      </c>
      <c r="M41" s="9" t="s">
        <v>11</v>
      </c>
      <c r="N41" s="10">
        <v>20.75</v>
      </c>
      <c r="O41" s="10">
        <v>1.58</v>
      </c>
      <c r="P41" s="8" t="s">
        <v>507</v>
      </c>
      <c r="Q41" s="9" t="s">
        <v>11</v>
      </c>
      <c r="R41" s="10">
        <v>34.5</v>
      </c>
      <c r="S41" s="10">
        <v>1.63</v>
      </c>
      <c r="T41" s="8" t="s">
        <v>507</v>
      </c>
      <c r="U41" s="9" t="s">
        <v>11</v>
      </c>
    </row>
    <row r="42" spans="1:21">
      <c r="A42" s="24" t="s">
        <v>23</v>
      </c>
      <c r="B42" s="10">
        <v>14.68</v>
      </c>
      <c r="C42" s="10">
        <v>2.58</v>
      </c>
      <c r="D42" s="8" t="s">
        <v>507</v>
      </c>
      <c r="E42" s="9" t="s">
        <v>11</v>
      </c>
      <c r="F42" s="10">
        <v>9.75</v>
      </c>
      <c r="G42" s="10">
        <v>1.57</v>
      </c>
      <c r="H42" s="8" t="s">
        <v>507</v>
      </c>
      <c r="I42" s="9" t="s">
        <v>11</v>
      </c>
      <c r="J42" s="10">
        <v>19.690000000000001</v>
      </c>
      <c r="K42" s="10">
        <v>2.2799999999999998</v>
      </c>
      <c r="L42" s="8" t="s">
        <v>507</v>
      </c>
      <c r="M42" s="9" t="s">
        <v>11</v>
      </c>
      <c r="N42" s="10">
        <v>17.3</v>
      </c>
      <c r="O42" s="10">
        <v>2.41</v>
      </c>
      <c r="P42" s="8" t="s">
        <v>507</v>
      </c>
      <c r="Q42" s="9" t="s">
        <v>11</v>
      </c>
      <c r="R42" s="10">
        <v>38.58</v>
      </c>
      <c r="S42" s="10">
        <v>2.85</v>
      </c>
      <c r="T42" s="8" t="s">
        <v>507</v>
      </c>
      <c r="U42" s="9" t="s">
        <v>11</v>
      </c>
    </row>
    <row r="43" spans="1:21">
      <c r="A43" s="24" t="s">
        <v>298</v>
      </c>
      <c r="B43" s="10">
        <v>12.28</v>
      </c>
      <c r="C43" s="10">
        <v>1.29</v>
      </c>
      <c r="D43" s="8" t="s">
        <v>507</v>
      </c>
      <c r="E43" s="9" t="s">
        <v>507</v>
      </c>
      <c r="F43" s="10">
        <v>15.58</v>
      </c>
      <c r="G43" s="10">
        <v>2</v>
      </c>
      <c r="H43" s="8" t="s">
        <v>507</v>
      </c>
      <c r="I43" s="9" t="s">
        <v>11</v>
      </c>
      <c r="J43" s="10">
        <v>25.43</v>
      </c>
      <c r="K43" s="10">
        <v>2.12</v>
      </c>
      <c r="L43" s="8" t="s">
        <v>507</v>
      </c>
      <c r="M43" s="9" t="s">
        <v>507</v>
      </c>
      <c r="N43" s="10">
        <v>20.22</v>
      </c>
      <c r="O43" s="10">
        <v>1.91</v>
      </c>
      <c r="P43" s="8" t="s">
        <v>507</v>
      </c>
      <c r="Q43" s="9" t="s">
        <v>11</v>
      </c>
      <c r="R43" s="10">
        <v>26.5</v>
      </c>
      <c r="S43" s="10">
        <v>2.2400000000000002</v>
      </c>
      <c r="T43" s="8" t="s">
        <v>507</v>
      </c>
      <c r="U43" s="9" t="s">
        <v>507</v>
      </c>
    </row>
    <row r="44" spans="1:21">
      <c r="A44" s="134" t="s">
        <v>24</v>
      </c>
      <c r="B44" s="10">
        <v>12.6</v>
      </c>
      <c r="C44" s="10">
        <v>2.63</v>
      </c>
      <c r="D44" s="8" t="s">
        <v>507</v>
      </c>
      <c r="E44" s="9" t="s">
        <v>507</v>
      </c>
      <c r="F44" s="10">
        <v>18.54</v>
      </c>
      <c r="G44" s="10">
        <v>3.65</v>
      </c>
      <c r="H44" s="8" t="s">
        <v>507</v>
      </c>
      <c r="I44" s="9" t="s">
        <v>11</v>
      </c>
      <c r="J44" s="10">
        <v>24.85</v>
      </c>
      <c r="K44" s="10">
        <v>3.72</v>
      </c>
      <c r="L44" s="8" t="s">
        <v>507</v>
      </c>
      <c r="M44" s="9" t="s">
        <v>507</v>
      </c>
      <c r="N44" s="10">
        <v>22.43</v>
      </c>
      <c r="O44" s="10">
        <v>3.76</v>
      </c>
      <c r="P44" s="8" t="s">
        <v>507</v>
      </c>
      <c r="Q44" s="9" t="s">
        <v>507</v>
      </c>
      <c r="R44" s="10">
        <v>21.58</v>
      </c>
      <c r="S44" s="10">
        <v>3.71</v>
      </c>
      <c r="T44" s="8" t="s">
        <v>507</v>
      </c>
      <c r="U44" s="9" t="s">
        <v>11</v>
      </c>
    </row>
    <row r="45" spans="1:21">
      <c r="A45" s="134" t="s">
        <v>25</v>
      </c>
      <c r="B45" s="10">
        <v>12.98</v>
      </c>
      <c r="C45" s="10">
        <v>2.2799999999999998</v>
      </c>
      <c r="D45" s="8" t="s">
        <v>507</v>
      </c>
      <c r="E45" s="9" t="s">
        <v>507</v>
      </c>
      <c r="F45" s="10">
        <v>15.23</v>
      </c>
      <c r="G45" s="10">
        <v>3.1</v>
      </c>
      <c r="H45" s="8" t="s">
        <v>507</v>
      </c>
      <c r="I45" s="9" t="s">
        <v>507</v>
      </c>
      <c r="J45" s="10">
        <v>24.39</v>
      </c>
      <c r="K45" s="10">
        <v>3.12</v>
      </c>
      <c r="L45" s="8" t="s">
        <v>507</v>
      </c>
      <c r="M45" s="9" t="s">
        <v>507</v>
      </c>
      <c r="N45" s="10">
        <v>17.25</v>
      </c>
      <c r="O45" s="10">
        <v>2.61</v>
      </c>
      <c r="P45" s="8" t="s">
        <v>507</v>
      </c>
      <c r="Q45" s="9" t="s">
        <v>11</v>
      </c>
      <c r="R45" s="10">
        <v>30.16</v>
      </c>
      <c r="S45" s="10">
        <v>3.85</v>
      </c>
      <c r="T45" s="8" t="s">
        <v>507</v>
      </c>
      <c r="U45" s="9" t="s">
        <v>507</v>
      </c>
    </row>
    <row r="46" spans="1:21">
      <c r="A46" s="134" t="s">
        <v>297</v>
      </c>
      <c r="B46" s="10">
        <v>11.09</v>
      </c>
      <c r="C46" s="10">
        <v>2.36</v>
      </c>
      <c r="D46" s="8" t="s">
        <v>507</v>
      </c>
      <c r="E46" s="9" t="s">
        <v>507</v>
      </c>
      <c r="F46" s="10">
        <v>13.21</v>
      </c>
      <c r="G46" s="10">
        <v>2.69</v>
      </c>
      <c r="H46" s="8" t="s">
        <v>507</v>
      </c>
      <c r="I46" s="9" t="s">
        <v>507</v>
      </c>
      <c r="J46" s="10">
        <v>27.27</v>
      </c>
      <c r="K46" s="10">
        <v>3.57</v>
      </c>
      <c r="L46" s="8" t="s">
        <v>507</v>
      </c>
      <c r="M46" s="9" t="s">
        <v>507</v>
      </c>
      <c r="N46" s="10">
        <v>21.6</v>
      </c>
      <c r="O46" s="10">
        <v>3.19</v>
      </c>
      <c r="P46" s="8" t="s">
        <v>507</v>
      </c>
      <c r="Q46" s="9" t="s">
        <v>507</v>
      </c>
      <c r="R46" s="10">
        <v>26.83</v>
      </c>
      <c r="S46" s="10">
        <v>3.43</v>
      </c>
      <c r="T46" s="8" t="s">
        <v>507</v>
      </c>
      <c r="U46" s="9" t="s">
        <v>507</v>
      </c>
    </row>
    <row r="47" spans="1:21">
      <c r="A47" s="24" t="s">
        <v>26</v>
      </c>
      <c r="B47" s="10">
        <v>14.14</v>
      </c>
      <c r="C47" s="10">
        <v>7.12</v>
      </c>
      <c r="D47" s="8" t="s">
        <v>507</v>
      </c>
      <c r="E47" s="9" t="s">
        <v>507</v>
      </c>
      <c r="F47" s="10">
        <v>8.76</v>
      </c>
      <c r="G47" s="10">
        <v>2.73</v>
      </c>
      <c r="H47" s="8" t="s">
        <v>507</v>
      </c>
      <c r="I47" s="9" t="s">
        <v>11</v>
      </c>
      <c r="J47" s="10">
        <v>24.74</v>
      </c>
      <c r="K47" s="10">
        <v>5.19</v>
      </c>
      <c r="L47" s="8" t="s">
        <v>507</v>
      </c>
      <c r="M47" s="9" t="s">
        <v>507</v>
      </c>
      <c r="N47" s="10">
        <v>24.75</v>
      </c>
      <c r="O47" s="10">
        <v>4.9400000000000004</v>
      </c>
      <c r="P47" s="8" t="s">
        <v>507</v>
      </c>
      <c r="Q47" s="9" t="s">
        <v>507</v>
      </c>
      <c r="R47" s="10">
        <v>27.61</v>
      </c>
      <c r="S47" s="10">
        <v>5.87</v>
      </c>
      <c r="T47" s="8" t="s">
        <v>507</v>
      </c>
      <c r="U47" s="9" t="s">
        <v>507</v>
      </c>
    </row>
    <row r="48" spans="1:21">
      <c r="A48" s="24"/>
      <c r="B48" s="10"/>
      <c r="C48" s="10"/>
      <c r="D48" s="8"/>
      <c r="E48" s="9"/>
      <c r="F48" s="10"/>
      <c r="G48" s="10"/>
      <c r="H48" s="8"/>
      <c r="I48" s="9"/>
      <c r="J48" s="10"/>
      <c r="K48" s="10"/>
      <c r="L48" s="8"/>
      <c r="M48" s="9"/>
      <c r="N48" s="10"/>
      <c r="O48" s="10"/>
      <c r="P48" s="8"/>
      <c r="Q48" s="9"/>
      <c r="R48" s="10"/>
      <c r="S48" s="10"/>
      <c r="T48" s="8"/>
      <c r="U48" s="9"/>
    </row>
    <row r="49" spans="1:21">
      <c r="A49" s="25" t="s">
        <v>35</v>
      </c>
      <c r="B49" s="10"/>
      <c r="C49" s="10"/>
      <c r="D49" s="8"/>
      <c r="E49" s="9"/>
      <c r="F49" s="10"/>
      <c r="G49" s="10"/>
      <c r="H49" s="8"/>
      <c r="I49" s="9"/>
      <c r="J49" s="10"/>
      <c r="K49" s="10"/>
      <c r="L49" s="8"/>
      <c r="M49" s="9"/>
      <c r="N49" s="10"/>
      <c r="O49" s="10"/>
      <c r="P49" s="8"/>
      <c r="Q49" s="9"/>
      <c r="R49" s="10"/>
      <c r="S49" s="10"/>
      <c r="T49" s="8"/>
      <c r="U49" s="9"/>
    </row>
    <row r="50" spans="1:21">
      <c r="A50" s="27" t="s">
        <v>533</v>
      </c>
      <c r="B50" s="10">
        <v>17.48</v>
      </c>
      <c r="C50" s="10">
        <v>2.66</v>
      </c>
      <c r="D50" s="8" t="s">
        <v>507</v>
      </c>
      <c r="E50" s="9" t="s">
        <v>11</v>
      </c>
      <c r="F50" s="10">
        <v>14.5</v>
      </c>
      <c r="G50" s="10">
        <v>2.62</v>
      </c>
      <c r="H50" s="8" t="s">
        <v>507</v>
      </c>
      <c r="I50" s="9" t="s">
        <v>507</v>
      </c>
      <c r="J50" s="10">
        <v>23.07</v>
      </c>
      <c r="K50" s="10">
        <v>2.9</v>
      </c>
      <c r="L50" s="8" t="s">
        <v>507</v>
      </c>
      <c r="M50" s="9" t="s">
        <v>507</v>
      </c>
      <c r="N50" s="10">
        <v>16.760000000000002</v>
      </c>
      <c r="O50" s="10">
        <v>2.37</v>
      </c>
      <c r="P50" s="8" t="s">
        <v>507</v>
      </c>
      <c r="Q50" s="9" t="s">
        <v>11</v>
      </c>
      <c r="R50" s="10">
        <v>28.19</v>
      </c>
      <c r="S50" s="10">
        <v>3.03</v>
      </c>
      <c r="T50" s="8" t="s">
        <v>507</v>
      </c>
      <c r="U50" s="9" t="s">
        <v>507</v>
      </c>
    </row>
    <row r="51" spans="1:21">
      <c r="A51" s="27" t="s">
        <v>534</v>
      </c>
      <c r="B51" s="10">
        <v>10.24</v>
      </c>
      <c r="C51" s="10">
        <v>0.51</v>
      </c>
      <c r="D51" s="8" t="s">
        <v>507</v>
      </c>
      <c r="E51" s="9" t="s">
        <v>507</v>
      </c>
      <c r="F51" s="10">
        <v>12.2</v>
      </c>
      <c r="G51" s="10">
        <v>0.63</v>
      </c>
      <c r="H51" s="8" t="s">
        <v>507</v>
      </c>
      <c r="I51" s="9" t="s">
        <v>507</v>
      </c>
      <c r="J51" s="10">
        <v>26</v>
      </c>
      <c r="K51" s="10">
        <v>0.88</v>
      </c>
      <c r="L51" s="8" t="s">
        <v>507</v>
      </c>
      <c r="M51" s="9" t="s">
        <v>507</v>
      </c>
      <c r="N51" s="10">
        <v>23.61</v>
      </c>
      <c r="O51" s="10">
        <v>0.73</v>
      </c>
      <c r="P51" s="8" t="s">
        <v>507</v>
      </c>
      <c r="Q51" s="9" t="s">
        <v>507</v>
      </c>
      <c r="R51" s="10">
        <v>27.96</v>
      </c>
      <c r="S51" s="10">
        <v>0.88</v>
      </c>
      <c r="T51" s="8" t="s">
        <v>507</v>
      </c>
      <c r="U51" s="9" t="s">
        <v>507</v>
      </c>
    </row>
    <row r="52" spans="1:21">
      <c r="A52" s="27"/>
      <c r="B52" s="10"/>
      <c r="C52" s="10"/>
      <c r="D52" s="8"/>
      <c r="E52" s="9"/>
      <c r="F52" s="10"/>
      <c r="G52" s="10"/>
      <c r="H52" s="8"/>
      <c r="I52" s="9"/>
      <c r="J52" s="10"/>
      <c r="K52" s="10"/>
      <c r="L52" s="8"/>
      <c r="M52" s="9"/>
      <c r="N52" s="10"/>
      <c r="O52" s="10"/>
      <c r="P52" s="8"/>
      <c r="Q52" s="9"/>
      <c r="R52" s="10"/>
      <c r="S52" s="10"/>
      <c r="T52" s="8"/>
      <c r="U52" s="9"/>
    </row>
    <row r="53" spans="1:21">
      <c r="A53" s="25" t="s">
        <v>302</v>
      </c>
      <c r="B53" s="10"/>
      <c r="C53" s="10"/>
      <c r="D53" s="8"/>
      <c r="E53" s="9"/>
      <c r="F53" s="10"/>
      <c r="G53" s="10"/>
      <c r="H53" s="8"/>
      <c r="I53" s="9"/>
      <c r="J53" s="10"/>
      <c r="K53" s="10"/>
      <c r="L53" s="8"/>
      <c r="M53" s="9"/>
      <c r="N53" s="10"/>
      <c r="O53" s="10"/>
      <c r="P53" s="8"/>
      <c r="Q53" s="9"/>
      <c r="R53" s="10"/>
      <c r="S53" s="10"/>
      <c r="T53" s="8"/>
      <c r="U53" s="9"/>
    </row>
    <row r="54" spans="1:21">
      <c r="A54" s="24" t="s">
        <v>31</v>
      </c>
      <c r="B54" s="10">
        <v>9.48</v>
      </c>
      <c r="C54" s="10">
        <v>0.56999999999999995</v>
      </c>
      <c r="D54" s="8" t="s">
        <v>507</v>
      </c>
      <c r="E54" s="9" t="s">
        <v>507</v>
      </c>
      <c r="F54" s="10">
        <v>12.64</v>
      </c>
      <c r="G54" s="10">
        <v>0.71</v>
      </c>
      <c r="H54" s="8" t="s">
        <v>507</v>
      </c>
      <c r="I54" s="9" t="s">
        <v>507</v>
      </c>
      <c r="J54" s="10">
        <v>27.25</v>
      </c>
      <c r="K54" s="10">
        <v>1.06</v>
      </c>
      <c r="L54" s="8" t="s">
        <v>507</v>
      </c>
      <c r="M54" s="9" t="s">
        <v>507</v>
      </c>
      <c r="N54" s="10">
        <v>23.66</v>
      </c>
      <c r="O54" s="10">
        <v>0.91</v>
      </c>
      <c r="P54" s="8" t="s">
        <v>507</v>
      </c>
      <c r="Q54" s="9" t="s">
        <v>507</v>
      </c>
      <c r="R54" s="10">
        <v>26.97</v>
      </c>
      <c r="S54" s="10">
        <v>0.96</v>
      </c>
      <c r="T54" s="8" t="s">
        <v>507</v>
      </c>
      <c r="U54" s="9" t="s">
        <v>507</v>
      </c>
    </row>
    <row r="55" spans="1:21">
      <c r="A55" s="24" t="s">
        <v>32</v>
      </c>
      <c r="B55" s="10">
        <v>11.96</v>
      </c>
      <c r="C55" s="10">
        <v>1.88</v>
      </c>
      <c r="D55" s="8" t="s">
        <v>507</v>
      </c>
      <c r="E55" s="9" t="s">
        <v>507</v>
      </c>
      <c r="F55" s="10">
        <v>13.16</v>
      </c>
      <c r="G55" s="10">
        <v>1.84</v>
      </c>
      <c r="H55" s="8" t="s">
        <v>507</v>
      </c>
      <c r="I55" s="9" t="s">
        <v>507</v>
      </c>
      <c r="J55" s="10">
        <v>23.78</v>
      </c>
      <c r="K55" s="10">
        <v>2.29</v>
      </c>
      <c r="L55" s="8" t="s">
        <v>507</v>
      </c>
      <c r="M55" s="9" t="s">
        <v>507</v>
      </c>
      <c r="N55" s="10">
        <v>23.14</v>
      </c>
      <c r="O55" s="10">
        <v>2.66</v>
      </c>
      <c r="P55" s="8" t="s">
        <v>507</v>
      </c>
      <c r="Q55" s="9" t="s">
        <v>507</v>
      </c>
      <c r="R55" s="10">
        <v>27.95</v>
      </c>
      <c r="S55" s="10">
        <v>2.75</v>
      </c>
      <c r="T55" s="8" t="s">
        <v>507</v>
      </c>
      <c r="U55" s="9" t="s">
        <v>507</v>
      </c>
    </row>
    <row r="56" spans="1:21">
      <c r="A56" s="24" t="s">
        <v>33</v>
      </c>
      <c r="B56" s="10">
        <v>12.5</v>
      </c>
      <c r="C56" s="10">
        <v>1</v>
      </c>
      <c r="D56" s="8" t="s">
        <v>507</v>
      </c>
      <c r="E56" s="9" t="s">
        <v>11</v>
      </c>
      <c r="F56" s="10">
        <v>11.26</v>
      </c>
      <c r="G56" s="10">
        <v>1.24</v>
      </c>
      <c r="H56" s="8" t="s">
        <v>507</v>
      </c>
      <c r="I56" s="9" t="s">
        <v>507</v>
      </c>
      <c r="J56" s="10">
        <v>23.4</v>
      </c>
      <c r="K56" s="10">
        <v>1.3</v>
      </c>
      <c r="L56" s="8" t="s">
        <v>507</v>
      </c>
      <c r="M56" s="9" t="s">
        <v>11</v>
      </c>
      <c r="N56" s="10">
        <v>22.62</v>
      </c>
      <c r="O56" s="10">
        <v>1.22</v>
      </c>
      <c r="P56" s="8" t="s">
        <v>507</v>
      </c>
      <c r="Q56" s="9" t="s">
        <v>507</v>
      </c>
      <c r="R56" s="10">
        <v>30.21</v>
      </c>
      <c r="S56" s="10">
        <v>1.55</v>
      </c>
      <c r="T56" s="8" t="s">
        <v>507</v>
      </c>
      <c r="U56" s="9" t="s">
        <v>507</v>
      </c>
    </row>
    <row r="57" spans="1:21">
      <c r="A57" s="24"/>
      <c r="B57" s="10"/>
      <c r="C57" s="10"/>
      <c r="D57" s="8"/>
      <c r="E57" s="9"/>
      <c r="F57" s="10"/>
      <c r="G57" s="10"/>
      <c r="H57" s="8"/>
      <c r="I57" s="9"/>
      <c r="J57" s="10"/>
      <c r="K57" s="10"/>
      <c r="L57" s="8"/>
      <c r="M57" s="9"/>
      <c r="N57" s="10"/>
      <c r="O57" s="10"/>
      <c r="P57" s="8"/>
      <c r="Q57" s="9"/>
      <c r="R57" s="10"/>
      <c r="S57" s="10"/>
      <c r="T57" s="8"/>
      <c r="U57" s="9"/>
    </row>
    <row r="58" spans="1:21">
      <c r="A58" s="25" t="s">
        <v>27</v>
      </c>
      <c r="B58" s="10"/>
      <c r="C58" s="10"/>
      <c r="D58" s="8"/>
      <c r="E58" s="9"/>
      <c r="F58" s="10"/>
      <c r="G58" s="10"/>
      <c r="H58" s="8"/>
      <c r="I58" s="9"/>
      <c r="J58" s="10"/>
      <c r="K58" s="10"/>
      <c r="L58" s="8"/>
      <c r="M58" s="9"/>
      <c r="N58" s="10"/>
      <c r="O58" s="10"/>
      <c r="P58" s="8"/>
      <c r="Q58" s="9"/>
      <c r="R58" s="10"/>
      <c r="S58" s="10"/>
      <c r="T58" s="8"/>
      <c r="U58" s="9"/>
    </row>
    <row r="59" spans="1:21">
      <c r="A59" s="24" t="s">
        <v>28</v>
      </c>
      <c r="B59" s="10">
        <v>9.49</v>
      </c>
      <c r="C59" s="10">
        <v>0.56000000000000005</v>
      </c>
      <c r="D59" s="8" t="s">
        <v>507</v>
      </c>
      <c r="E59" s="9" t="s">
        <v>507</v>
      </c>
      <c r="F59" s="10">
        <v>12.62</v>
      </c>
      <c r="G59" s="10">
        <v>0.71</v>
      </c>
      <c r="H59" s="8" t="s">
        <v>507</v>
      </c>
      <c r="I59" s="9" t="s">
        <v>507</v>
      </c>
      <c r="J59" s="10">
        <v>27.28</v>
      </c>
      <c r="K59" s="10">
        <v>1.07</v>
      </c>
      <c r="L59" s="8" t="s">
        <v>507</v>
      </c>
      <c r="M59" s="9" t="s">
        <v>507</v>
      </c>
      <c r="N59" s="10">
        <v>23.6</v>
      </c>
      <c r="O59" s="10">
        <v>0.91</v>
      </c>
      <c r="P59" s="8" t="s">
        <v>507</v>
      </c>
      <c r="Q59" s="9" t="s">
        <v>507</v>
      </c>
      <c r="R59" s="10">
        <v>27</v>
      </c>
      <c r="S59" s="10">
        <v>0.95</v>
      </c>
      <c r="T59" s="8" t="s">
        <v>507</v>
      </c>
      <c r="U59" s="9" t="s">
        <v>507</v>
      </c>
    </row>
    <row r="60" spans="1:21">
      <c r="A60" s="24" t="s">
        <v>299</v>
      </c>
      <c r="B60" s="10">
        <v>16.02</v>
      </c>
      <c r="C60" s="10">
        <v>1.54</v>
      </c>
      <c r="D60" s="8" t="s">
        <v>507</v>
      </c>
      <c r="E60" s="9" t="s">
        <v>11</v>
      </c>
      <c r="F60" s="10">
        <v>12.14</v>
      </c>
      <c r="G60" s="10">
        <v>1.36</v>
      </c>
      <c r="H60" s="8" t="s">
        <v>507</v>
      </c>
      <c r="I60" s="9" t="s">
        <v>507</v>
      </c>
      <c r="J60" s="10">
        <v>25.53</v>
      </c>
      <c r="K60" s="10">
        <v>1.97</v>
      </c>
      <c r="L60" s="8" t="s">
        <v>507</v>
      </c>
      <c r="M60" s="9" t="s">
        <v>507</v>
      </c>
      <c r="N60" s="10">
        <v>21.44</v>
      </c>
      <c r="O60" s="10">
        <v>1.82</v>
      </c>
      <c r="P60" s="8" t="s">
        <v>507</v>
      </c>
      <c r="Q60" s="9" t="s">
        <v>507</v>
      </c>
      <c r="R60" s="10">
        <v>24.88</v>
      </c>
      <c r="S60" s="10">
        <v>2.13</v>
      </c>
      <c r="T60" s="8" t="s">
        <v>507</v>
      </c>
      <c r="U60" s="9" t="s">
        <v>11</v>
      </c>
    </row>
    <row r="61" spans="1:21">
      <c r="A61" s="134" t="s">
        <v>300</v>
      </c>
      <c r="B61" s="10">
        <v>16.88</v>
      </c>
      <c r="C61" s="10">
        <v>2.5299999999999998</v>
      </c>
      <c r="D61" s="8" t="s">
        <v>507</v>
      </c>
      <c r="E61" s="9" t="s">
        <v>11</v>
      </c>
      <c r="F61" s="10">
        <v>11.85</v>
      </c>
      <c r="G61" s="10">
        <v>1.92</v>
      </c>
      <c r="H61" s="8" t="s">
        <v>507</v>
      </c>
      <c r="I61" s="9" t="s">
        <v>507</v>
      </c>
      <c r="J61" s="10">
        <v>23.46</v>
      </c>
      <c r="K61" s="10">
        <v>3.05</v>
      </c>
      <c r="L61" s="8" t="s">
        <v>507</v>
      </c>
      <c r="M61" s="9" t="s">
        <v>507</v>
      </c>
      <c r="N61" s="10">
        <v>20.309999999999999</v>
      </c>
      <c r="O61" s="10">
        <v>2.41</v>
      </c>
      <c r="P61" s="8" t="s">
        <v>507</v>
      </c>
      <c r="Q61" s="9" t="s">
        <v>507</v>
      </c>
      <c r="R61" s="10">
        <v>27.5</v>
      </c>
      <c r="S61" s="10">
        <v>3.48</v>
      </c>
      <c r="T61" s="8" t="s">
        <v>507</v>
      </c>
      <c r="U61" s="9" t="s">
        <v>507</v>
      </c>
    </row>
    <row r="62" spans="1:21">
      <c r="A62" s="134" t="s">
        <v>301</v>
      </c>
      <c r="B62" s="10">
        <v>15.24</v>
      </c>
      <c r="C62" s="10">
        <v>2.09</v>
      </c>
      <c r="D62" s="8" t="s">
        <v>507</v>
      </c>
      <c r="E62" s="9" t="s">
        <v>11</v>
      </c>
      <c r="F62" s="10">
        <v>12.4</v>
      </c>
      <c r="G62" s="10">
        <v>1.85</v>
      </c>
      <c r="H62" s="8" t="s">
        <v>507</v>
      </c>
      <c r="I62" s="9" t="s">
        <v>507</v>
      </c>
      <c r="J62" s="10">
        <v>27.38</v>
      </c>
      <c r="K62" s="10">
        <v>2.7</v>
      </c>
      <c r="L62" s="8" t="s">
        <v>507</v>
      </c>
      <c r="M62" s="9" t="s">
        <v>507</v>
      </c>
      <c r="N62" s="10">
        <v>22.44</v>
      </c>
      <c r="O62" s="10">
        <v>2.62</v>
      </c>
      <c r="P62" s="8" t="s">
        <v>507</v>
      </c>
      <c r="Q62" s="9" t="s">
        <v>507</v>
      </c>
      <c r="R62" s="10">
        <v>22.54</v>
      </c>
      <c r="S62" s="10">
        <v>2.35</v>
      </c>
      <c r="T62" s="8" t="s">
        <v>507</v>
      </c>
      <c r="U62" s="9" t="s">
        <v>11</v>
      </c>
    </row>
    <row r="63" spans="1:21">
      <c r="A63" s="24" t="s">
        <v>29</v>
      </c>
      <c r="B63" s="10">
        <v>9.99</v>
      </c>
      <c r="C63" s="10">
        <v>1.66</v>
      </c>
      <c r="D63" s="8" t="s">
        <v>507</v>
      </c>
      <c r="E63" s="9" t="s">
        <v>507</v>
      </c>
      <c r="F63" s="10">
        <v>8.76</v>
      </c>
      <c r="G63" s="10">
        <v>1.45</v>
      </c>
      <c r="H63" s="8" t="s">
        <v>507</v>
      </c>
      <c r="I63" s="9" t="s">
        <v>11</v>
      </c>
      <c r="J63" s="10">
        <v>25.59</v>
      </c>
      <c r="K63" s="10">
        <v>2.33</v>
      </c>
      <c r="L63" s="8" t="s">
        <v>507</v>
      </c>
      <c r="M63" s="9" t="s">
        <v>507</v>
      </c>
      <c r="N63" s="10">
        <v>22.23</v>
      </c>
      <c r="O63" s="10">
        <v>1.76</v>
      </c>
      <c r="P63" s="8" t="s">
        <v>507</v>
      </c>
      <c r="Q63" s="9" t="s">
        <v>507</v>
      </c>
      <c r="R63" s="10">
        <v>33.43</v>
      </c>
      <c r="S63" s="10">
        <v>2.4</v>
      </c>
      <c r="T63" s="8" t="s">
        <v>507</v>
      </c>
      <c r="U63" s="9" t="s">
        <v>11</v>
      </c>
    </row>
    <row r="64" spans="1:21" ht="14.45" customHeight="1">
      <c r="A64" s="24" t="s">
        <v>30</v>
      </c>
      <c r="B64" s="10">
        <v>11.43</v>
      </c>
      <c r="C64" s="10">
        <v>1.05</v>
      </c>
      <c r="D64" s="8" t="s">
        <v>507</v>
      </c>
      <c r="E64" s="9" t="s">
        <v>507</v>
      </c>
      <c r="F64" s="10">
        <v>12.15</v>
      </c>
      <c r="G64" s="10">
        <v>1.45</v>
      </c>
      <c r="H64" s="8" t="s">
        <v>507</v>
      </c>
      <c r="I64" s="9" t="s">
        <v>507</v>
      </c>
      <c r="J64" s="10">
        <v>21.95</v>
      </c>
      <c r="K64" s="10">
        <v>1.38</v>
      </c>
      <c r="L64" s="8" t="s">
        <v>507</v>
      </c>
      <c r="M64" s="9" t="s">
        <v>11</v>
      </c>
      <c r="N64" s="10">
        <v>23.61</v>
      </c>
      <c r="O64" s="10">
        <v>1.5</v>
      </c>
      <c r="P64" s="8" t="s">
        <v>507</v>
      </c>
      <c r="Q64" s="9" t="s">
        <v>507</v>
      </c>
      <c r="R64" s="10">
        <v>30.85</v>
      </c>
      <c r="S64" s="10">
        <v>1.88</v>
      </c>
      <c r="T64" s="8" t="s">
        <v>507</v>
      </c>
      <c r="U64" s="9" t="s">
        <v>11</v>
      </c>
    </row>
    <row r="65" spans="1:21">
      <c r="A65" s="24"/>
      <c r="B65" s="10"/>
      <c r="C65" s="10"/>
      <c r="D65" s="8"/>
      <c r="E65" s="9"/>
      <c r="F65" s="10"/>
      <c r="G65" s="10"/>
      <c r="H65" s="8"/>
      <c r="I65" s="9"/>
      <c r="J65" s="10"/>
      <c r="K65" s="10"/>
      <c r="L65" s="8"/>
      <c r="M65" s="9"/>
      <c r="N65" s="10"/>
      <c r="O65" s="10"/>
      <c r="P65" s="8"/>
      <c r="Q65" s="9"/>
      <c r="R65" s="10"/>
      <c r="S65" s="10"/>
      <c r="T65" s="8"/>
      <c r="U65" s="9"/>
    </row>
    <row r="66" spans="1:21">
      <c r="A66" s="25" t="s">
        <v>61</v>
      </c>
      <c r="B66" s="10"/>
      <c r="C66" s="10"/>
      <c r="D66" s="8"/>
      <c r="E66" s="9"/>
      <c r="F66" s="10"/>
      <c r="G66" s="10"/>
      <c r="H66" s="8"/>
      <c r="I66" s="9"/>
      <c r="J66" s="10"/>
      <c r="K66" s="10"/>
      <c r="L66" s="8"/>
      <c r="M66" s="9"/>
      <c r="N66" s="10"/>
      <c r="O66" s="10"/>
      <c r="P66" s="8"/>
      <c r="Q66" s="9"/>
      <c r="R66" s="10"/>
      <c r="S66" s="10"/>
      <c r="T66" s="8"/>
      <c r="U66" s="9"/>
    </row>
    <row r="67" spans="1:21">
      <c r="A67" s="24" t="s">
        <v>306</v>
      </c>
      <c r="B67" s="10">
        <v>12.92</v>
      </c>
      <c r="C67" s="10">
        <v>0.97</v>
      </c>
      <c r="D67" s="8" t="s">
        <v>507</v>
      </c>
      <c r="E67" s="9" t="s">
        <v>11</v>
      </c>
      <c r="F67" s="10">
        <v>11.79</v>
      </c>
      <c r="G67" s="10">
        <v>0.86</v>
      </c>
      <c r="H67" s="8" t="s">
        <v>507</v>
      </c>
      <c r="I67" s="9" t="s">
        <v>507</v>
      </c>
      <c r="J67" s="10">
        <v>26.13</v>
      </c>
      <c r="K67" s="10">
        <v>1.32</v>
      </c>
      <c r="L67" s="8" t="s">
        <v>507</v>
      </c>
      <c r="M67" s="9" t="s">
        <v>507</v>
      </c>
      <c r="N67" s="10">
        <v>22.61</v>
      </c>
      <c r="O67" s="10">
        <v>1.21</v>
      </c>
      <c r="P67" s="8" t="s">
        <v>507</v>
      </c>
      <c r="Q67" s="9" t="s">
        <v>507</v>
      </c>
      <c r="R67" s="10">
        <v>26.56</v>
      </c>
      <c r="S67" s="10">
        <v>1.36</v>
      </c>
      <c r="T67" s="8" t="s">
        <v>507</v>
      </c>
      <c r="U67" s="9" t="s">
        <v>507</v>
      </c>
    </row>
    <row r="68" spans="1:21">
      <c r="A68" s="24" t="s">
        <v>62</v>
      </c>
      <c r="B68" s="10">
        <v>17.03</v>
      </c>
      <c r="C68" s="10">
        <v>2.57</v>
      </c>
      <c r="D68" s="8" t="s">
        <v>507</v>
      </c>
      <c r="E68" s="9" t="s">
        <v>11</v>
      </c>
      <c r="F68" s="10">
        <v>14.77</v>
      </c>
      <c r="G68" s="10">
        <v>2.54</v>
      </c>
      <c r="H68" s="8" t="s">
        <v>507</v>
      </c>
      <c r="I68" s="9" t="s">
        <v>507</v>
      </c>
      <c r="J68" s="10">
        <v>25.73</v>
      </c>
      <c r="K68" s="10">
        <v>2.4500000000000002</v>
      </c>
      <c r="L68" s="8" t="s">
        <v>507</v>
      </c>
      <c r="M68" s="9" t="s">
        <v>507</v>
      </c>
      <c r="N68" s="10">
        <v>19.649999999999999</v>
      </c>
      <c r="O68" s="10">
        <v>2.5</v>
      </c>
      <c r="P68" s="8" t="s">
        <v>507</v>
      </c>
      <c r="Q68" s="9" t="s">
        <v>11</v>
      </c>
      <c r="R68" s="10">
        <v>22.82</v>
      </c>
      <c r="S68" s="10">
        <v>2.58</v>
      </c>
      <c r="T68" s="8" t="s">
        <v>507</v>
      </c>
      <c r="U68" s="9" t="s">
        <v>11</v>
      </c>
    </row>
    <row r="69" spans="1:21">
      <c r="A69" s="24" t="s">
        <v>63</v>
      </c>
      <c r="B69" s="10">
        <v>10.89</v>
      </c>
      <c r="C69" s="10">
        <v>1.81</v>
      </c>
      <c r="D69" s="8" t="s">
        <v>507</v>
      </c>
      <c r="E69" s="9" t="s">
        <v>507</v>
      </c>
      <c r="F69" s="10">
        <v>11.26</v>
      </c>
      <c r="G69" s="10">
        <v>1.56</v>
      </c>
      <c r="H69" s="8" t="s">
        <v>507</v>
      </c>
      <c r="I69" s="9" t="s">
        <v>507</v>
      </c>
      <c r="J69" s="10">
        <v>23.31</v>
      </c>
      <c r="K69" s="10">
        <v>2.08</v>
      </c>
      <c r="L69" s="8" t="s">
        <v>507</v>
      </c>
      <c r="M69" s="9" t="s">
        <v>507</v>
      </c>
      <c r="N69" s="10">
        <v>23.07</v>
      </c>
      <c r="O69" s="10">
        <v>2.2200000000000002</v>
      </c>
      <c r="P69" s="8" t="s">
        <v>507</v>
      </c>
      <c r="Q69" s="9" t="s">
        <v>507</v>
      </c>
      <c r="R69" s="10">
        <v>31.47</v>
      </c>
      <c r="S69" s="10">
        <v>2.44</v>
      </c>
      <c r="T69" s="8" t="s">
        <v>507</v>
      </c>
      <c r="U69" s="9" t="s">
        <v>11</v>
      </c>
    </row>
    <row r="70" spans="1:21">
      <c r="A70" s="24" t="s">
        <v>64</v>
      </c>
      <c r="B70" s="10">
        <v>8.6300000000000008</v>
      </c>
      <c r="C70" s="10">
        <v>0.74</v>
      </c>
      <c r="D70" s="8" t="s">
        <v>507</v>
      </c>
      <c r="E70" s="9" t="s">
        <v>11</v>
      </c>
      <c r="F70" s="10">
        <v>11.9</v>
      </c>
      <c r="G70" s="10">
        <v>0.83</v>
      </c>
      <c r="H70" s="8" t="s">
        <v>507</v>
      </c>
      <c r="I70" s="9" t="s">
        <v>507</v>
      </c>
      <c r="J70" s="10">
        <v>27.63</v>
      </c>
      <c r="K70" s="10">
        <v>1.48</v>
      </c>
      <c r="L70" s="8" t="s">
        <v>507</v>
      </c>
      <c r="M70" s="9" t="s">
        <v>507</v>
      </c>
      <c r="N70" s="10">
        <v>24.92</v>
      </c>
      <c r="O70" s="10">
        <v>1.19</v>
      </c>
      <c r="P70" s="8" t="s">
        <v>507</v>
      </c>
      <c r="Q70" s="9" t="s">
        <v>507</v>
      </c>
      <c r="R70" s="10">
        <v>26.92</v>
      </c>
      <c r="S70" s="10">
        <v>1.41</v>
      </c>
      <c r="T70" s="8" t="s">
        <v>507</v>
      </c>
      <c r="U70" s="9" t="s">
        <v>507</v>
      </c>
    </row>
    <row r="71" spans="1:21">
      <c r="A71" s="24" t="s">
        <v>65</v>
      </c>
      <c r="B71" s="10">
        <v>12.12</v>
      </c>
      <c r="C71" s="10">
        <v>2.2599999999999998</v>
      </c>
      <c r="D71" s="8" t="s">
        <v>507</v>
      </c>
      <c r="E71" s="9" t="s">
        <v>507</v>
      </c>
      <c r="F71" s="10">
        <v>10.92</v>
      </c>
      <c r="G71" s="10">
        <v>2.2799999999999998</v>
      </c>
      <c r="H71" s="8" t="s">
        <v>507</v>
      </c>
      <c r="I71" s="9" t="s">
        <v>507</v>
      </c>
      <c r="J71" s="10">
        <v>23.97</v>
      </c>
      <c r="K71" s="10">
        <v>3.23</v>
      </c>
      <c r="L71" s="8" t="s">
        <v>507</v>
      </c>
      <c r="M71" s="9" t="s">
        <v>507</v>
      </c>
      <c r="N71" s="10">
        <v>24.4</v>
      </c>
      <c r="O71" s="10">
        <v>3.46</v>
      </c>
      <c r="P71" s="8" t="s">
        <v>507</v>
      </c>
      <c r="Q71" s="9" t="s">
        <v>507</v>
      </c>
      <c r="R71" s="10">
        <v>28.59</v>
      </c>
      <c r="S71" s="10">
        <v>3.6</v>
      </c>
      <c r="T71" s="8" t="s">
        <v>507</v>
      </c>
      <c r="U71" s="9" t="s">
        <v>507</v>
      </c>
    </row>
    <row r="72" spans="1:21">
      <c r="A72" s="24" t="s">
        <v>66</v>
      </c>
      <c r="B72" s="10">
        <v>9.57</v>
      </c>
      <c r="C72" s="10">
        <v>1.1299999999999999</v>
      </c>
      <c r="D72" s="8" t="s">
        <v>507</v>
      </c>
      <c r="E72" s="9" t="s">
        <v>507</v>
      </c>
      <c r="F72" s="10">
        <v>13.53</v>
      </c>
      <c r="G72" s="10">
        <v>1.34</v>
      </c>
      <c r="H72" s="8" t="s">
        <v>507</v>
      </c>
      <c r="I72" s="9" t="s">
        <v>507</v>
      </c>
      <c r="J72" s="10">
        <v>27.73</v>
      </c>
      <c r="K72" s="10">
        <v>1.79</v>
      </c>
      <c r="L72" s="8" t="s">
        <v>507</v>
      </c>
      <c r="M72" s="9" t="s">
        <v>507</v>
      </c>
      <c r="N72" s="10">
        <v>23.09</v>
      </c>
      <c r="O72" s="10">
        <v>1.57</v>
      </c>
      <c r="P72" s="8" t="s">
        <v>507</v>
      </c>
      <c r="Q72" s="9" t="s">
        <v>507</v>
      </c>
      <c r="R72" s="10">
        <v>26.08</v>
      </c>
      <c r="S72" s="10">
        <v>1.5</v>
      </c>
      <c r="T72" s="8" t="s">
        <v>507</v>
      </c>
      <c r="U72" s="9" t="s">
        <v>507</v>
      </c>
    </row>
    <row r="73" spans="1:21">
      <c r="A73" s="24" t="s">
        <v>67</v>
      </c>
      <c r="B73" s="10">
        <v>6.44</v>
      </c>
      <c r="C73" s="10">
        <v>2.15</v>
      </c>
      <c r="D73" s="8" t="s">
        <v>507</v>
      </c>
      <c r="E73" s="9" t="s">
        <v>11</v>
      </c>
      <c r="F73" s="10">
        <v>10.49</v>
      </c>
      <c r="G73" s="10">
        <v>2.35</v>
      </c>
      <c r="H73" s="8" t="s">
        <v>507</v>
      </c>
      <c r="I73" s="9" t="s">
        <v>507</v>
      </c>
      <c r="J73" s="10">
        <v>21.15</v>
      </c>
      <c r="K73" s="10">
        <v>2.78</v>
      </c>
      <c r="L73" s="8" t="s">
        <v>507</v>
      </c>
      <c r="M73" s="9" t="s">
        <v>11</v>
      </c>
      <c r="N73" s="10">
        <v>24.45</v>
      </c>
      <c r="O73" s="10">
        <v>3.33</v>
      </c>
      <c r="P73" s="8" t="s">
        <v>507</v>
      </c>
      <c r="Q73" s="9" t="s">
        <v>507</v>
      </c>
      <c r="R73" s="10">
        <v>37.479999999999997</v>
      </c>
      <c r="S73" s="10">
        <v>4.1100000000000003</v>
      </c>
      <c r="T73" s="8" t="s">
        <v>507</v>
      </c>
      <c r="U73" s="9" t="s">
        <v>11</v>
      </c>
    </row>
    <row r="74" spans="1:21">
      <c r="A74" s="24" t="s">
        <v>68</v>
      </c>
      <c r="B74" s="10">
        <v>11.24</v>
      </c>
      <c r="C74" s="10">
        <v>3.11</v>
      </c>
      <c r="D74" s="8" t="s">
        <v>507</v>
      </c>
      <c r="E74" s="9" t="s">
        <v>507</v>
      </c>
      <c r="F74" s="10">
        <v>10.24</v>
      </c>
      <c r="G74" s="10">
        <v>3.13</v>
      </c>
      <c r="H74" s="8" t="s">
        <v>507</v>
      </c>
      <c r="I74" s="9" t="s">
        <v>507</v>
      </c>
      <c r="J74" s="10">
        <v>22.72</v>
      </c>
      <c r="K74" s="10">
        <v>4.4400000000000004</v>
      </c>
      <c r="L74" s="8" t="s">
        <v>507</v>
      </c>
      <c r="M74" s="9" t="s">
        <v>507</v>
      </c>
      <c r="N74" s="10">
        <v>22.4</v>
      </c>
      <c r="O74" s="10">
        <v>4.34</v>
      </c>
      <c r="P74" s="8" t="s">
        <v>507</v>
      </c>
      <c r="Q74" s="9" t="s">
        <v>507</v>
      </c>
      <c r="R74" s="10">
        <v>33.39</v>
      </c>
      <c r="S74" s="10">
        <v>4.5599999999999996</v>
      </c>
      <c r="T74" s="8" t="s">
        <v>507</v>
      </c>
      <c r="U74" s="9" t="s">
        <v>507</v>
      </c>
    </row>
    <row r="75" spans="1:21">
      <c r="A75" s="24" t="s">
        <v>522</v>
      </c>
      <c r="B75" s="10">
        <v>11.5</v>
      </c>
      <c r="C75" s="10">
        <v>1.84</v>
      </c>
      <c r="D75" s="8" t="s">
        <v>507</v>
      </c>
      <c r="E75" s="9" t="s">
        <v>507</v>
      </c>
      <c r="F75" s="10">
        <v>13.61</v>
      </c>
      <c r="G75" s="10">
        <v>3.92</v>
      </c>
      <c r="H75" s="8" t="s">
        <v>507</v>
      </c>
      <c r="I75" s="9" t="s">
        <v>507</v>
      </c>
      <c r="J75" s="10">
        <v>24.23</v>
      </c>
      <c r="K75" s="10">
        <v>3.11</v>
      </c>
      <c r="L75" s="8" t="s">
        <v>507</v>
      </c>
      <c r="M75" s="9" t="s">
        <v>507</v>
      </c>
      <c r="N75" s="10">
        <v>22.79</v>
      </c>
      <c r="O75" s="10">
        <v>3.11</v>
      </c>
      <c r="P75" s="8" t="s">
        <v>507</v>
      </c>
      <c r="Q75" s="9" t="s">
        <v>507</v>
      </c>
      <c r="R75" s="10">
        <v>27.88</v>
      </c>
      <c r="S75" s="10">
        <v>3.47</v>
      </c>
      <c r="T75" s="8" t="s">
        <v>507</v>
      </c>
      <c r="U75" s="9" t="s">
        <v>507</v>
      </c>
    </row>
    <row r="76" spans="1:21">
      <c r="A76" s="24"/>
      <c r="B76" s="10"/>
      <c r="C76" s="10"/>
      <c r="D76" s="8"/>
      <c r="E76" s="9"/>
      <c r="F76" s="10"/>
      <c r="G76" s="10"/>
      <c r="H76" s="8"/>
      <c r="I76" s="9"/>
      <c r="J76" s="10"/>
      <c r="K76" s="10"/>
      <c r="L76" s="8"/>
      <c r="M76" s="9"/>
      <c r="N76" s="10"/>
      <c r="O76" s="10"/>
      <c r="P76" s="8"/>
      <c r="Q76" s="9"/>
      <c r="R76" s="10"/>
      <c r="S76" s="10"/>
      <c r="T76" s="8"/>
      <c r="U76" s="9"/>
    </row>
    <row r="77" spans="1:21">
      <c r="A77" s="25" t="s">
        <v>69</v>
      </c>
      <c r="B77" s="10"/>
      <c r="C77" s="10"/>
      <c r="D77" s="8"/>
      <c r="E77" s="9"/>
      <c r="F77" s="10"/>
      <c r="G77" s="10"/>
      <c r="H77" s="8"/>
      <c r="I77" s="9"/>
      <c r="J77" s="10"/>
      <c r="K77" s="10"/>
      <c r="L77" s="8"/>
      <c r="M77" s="9"/>
      <c r="N77" s="10"/>
      <c r="O77" s="10"/>
      <c r="P77" s="8"/>
      <c r="Q77" s="9"/>
      <c r="R77" s="10"/>
      <c r="S77" s="10"/>
      <c r="T77" s="8"/>
      <c r="U77" s="9"/>
    </row>
    <row r="78" spans="1:21">
      <c r="A78" s="24" t="s">
        <v>306</v>
      </c>
      <c r="B78" s="10">
        <v>12.92</v>
      </c>
      <c r="C78" s="10">
        <v>0.97</v>
      </c>
      <c r="D78" s="8" t="s">
        <v>507</v>
      </c>
      <c r="E78" s="9" t="s">
        <v>11</v>
      </c>
      <c r="F78" s="10">
        <v>11.79</v>
      </c>
      <c r="G78" s="10">
        <v>0.86</v>
      </c>
      <c r="H78" s="8" t="s">
        <v>507</v>
      </c>
      <c r="I78" s="9" t="s">
        <v>507</v>
      </c>
      <c r="J78" s="10">
        <v>26.13</v>
      </c>
      <c r="K78" s="10">
        <v>1.32</v>
      </c>
      <c r="L78" s="8" t="s">
        <v>507</v>
      </c>
      <c r="M78" s="9" t="s">
        <v>507</v>
      </c>
      <c r="N78" s="10">
        <v>22.61</v>
      </c>
      <c r="O78" s="10">
        <v>1.21</v>
      </c>
      <c r="P78" s="8" t="s">
        <v>507</v>
      </c>
      <c r="Q78" s="9" t="s">
        <v>507</v>
      </c>
      <c r="R78" s="10">
        <v>26.56</v>
      </c>
      <c r="S78" s="10">
        <v>1.36</v>
      </c>
      <c r="T78" s="8" t="s">
        <v>507</v>
      </c>
      <c r="U78" s="9" t="s">
        <v>507</v>
      </c>
    </row>
    <row r="79" spans="1:21">
      <c r="A79" s="24" t="s">
        <v>307</v>
      </c>
      <c r="B79" s="10">
        <v>10.1</v>
      </c>
      <c r="C79" s="10">
        <v>0.72</v>
      </c>
      <c r="D79" s="8" t="s">
        <v>507</v>
      </c>
      <c r="E79" s="9" t="s">
        <v>507</v>
      </c>
      <c r="F79" s="10">
        <v>12.15</v>
      </c>
      <c r="G79" s="10">
        <v>0.79</v>
      </c>
      <c r="H79" s="8" t="s">
        <v>507</v>
      </c>
      <c r="I79" s="9" t="s">
        <v>507</v>
      </c>
      <c r="J79" s="10">
        <v>27.18</v>
      </c>
      <c r="K79" s="10">
        <v>1.25</v>
      </c>
      <c r="L79" s="8" t="s">
        <v>507</v>
      </c>
      <c r="M79" s="9" t="s">
        <v>507</v>
      </c>
      <c r="N79" s="10">
        <v>23.93</v>
      </c>
      <c r="O79" s="10">
        <v>1.0900000000000001</v>
      </c>
      <c r="P79" s="8" t="s">
        <v>507</v>
      </c>
      <c r="Q79" s="9" t="s">
        <v>507</v>
      </c>
      <c r="R79" s="10">
        <v>26.64</v>
      </c>
      <c r="S79" s="10">
        <v>1.28</v>
      </c>
      <c r="T79" s="8" t="s">
        <v>507</v>
      </c>
      <c r="U79" s="9" t="s">
        <v>507</v>
      </c>
    </row>
    <row r="80" spans="1:21">
      <c r="A80" s="24" t="s">
        <v>308</v>
      </c>
      <c r="B80" s="10">
        <v>11.3</v>
      </c>
      <c r="C80" s="10">
        <v>1.07</v>
      </c>
      <c r="D80" s="8" t="s">
        <v>507</v>
      </c>
      <c r="E80" s="9" t="s">
        <v>507</v>
      </c>
      <c r="F80" s="10">
        <v>12.36</v>
      </c>
      <c r="G80" s="10">
        <v>1.23</v>
      </c>
      <c r="H80" s="8" t="s">
        <v>507</v>
      </c>
      <c r="I80" s="9" t="s">
        <v>507</v>
      </c>
      <c r="J80" s="10">
        <v>27.22</v>
      </c>
      <c r="K80" s="10">
        <v>1.86</v>
      </c>
      <c r="L80" s="8" t="s">
        <v>507</v>
      </c>
      <c r="M80" s="9" t="s">
        <v>507</v>
      </c>
      <c r="N80" s="10">
        <v>22.19</v>
      </c>
      <c r="O80" s="10">
        <v>1.5</v>
      </c>
      <c r="P80" s="8" t="s">
        <v>507</v>
      </c>
      <c r="Q80" s="9" t="s">
        <v>507</v>
      </c>
      <c r="R80" s="10">
        <v>26.92</v>
      </c>
      <c r="S80" s="10">
        <v>1.91</v>
      </c>
      <c r="T80" s="8" t="s">
        <v>507</v>
      </c>
      <c r="U80" s="9" t="s">
        <v>507</v>
      </c>
    </row>
    <row r="81" spans="1:21">
      <c r="A81" s="24" t="s">
        <v>309</v>
      </c>
      <c r="B81" s="10">
        <v>9.65</v>
      </c>
      <c r="C81" s="10">
        <v>1.05</v>
      </c>
      <c r="D81" s="8" t="s">
        <v>507</v>
      </c>
      <c r="E81" s="9" t="s">
        <v>507</v>
      </c>
      <c r="F81" s="10">
        <v>13.53</v>
      </c>
      <c r="G81" s="10">
        <v>1.5</v>
      </c>
      <c r="H81" s="8" t="s">
        <v>507</v>
      </c>
      <c r="I81" s="9" t="s">
        <v>507</v>
      </c>
      <c r="J81" s="10">
        <v>24.61</v>
      </c>
      <c r="K81" s="10">
        <v>1.77</v>
      </c>
      <c r="L81" s="8" t="s">
        <v>507</v>
      </c>
      <c r="M81" s="9" t="s">
        <v>507</v>
      </c>
      <c r="N81" s="10">
        <v>24.58</v>
      </c>
      <c r="O81" s="10">
        <v>1.56</v>
      </c>
      <c r="P81" s="8" t="s">
        <v>507</v>
      </c>
      <c r="Q81" s="9" t="s">
        <v>507</v>
      </c>
      <c r="R81" s="10">
        <v>27.64</v>
      </c>
      <c r="S81" s="10">
        <v>1.84</v>
      </c>
      <c r="T81" s="8" t="s">
        <v>507</v>
      </c>
      <c r="U81" s="9" t="s">
        <v>507</v>
      </c>
    </row>
    <row r="82" spans="1:21">
      <c r="A82" s="24" t="s">
        <v>310</v>
      </c>
      <c r="B82" s="10">
        <v>9.61</v>
      </c>
      <c r="C82" s="10">
        <v>1.41</v>
      </c>
      <c r="D82" s="8" t="s">
        <v>507</v>
      </c>
      <c r="E82" s="9" t="s">
        <v>507</v>
      </c>
      <c r="F82" s="10">
        <v>11.48</v>
      </c>
      <c r="G82" s="10">
        <v>1.97</v>
      </c>
      <c r="H82" s="8" t="s">
        <v>507</v>
      </c>
      <c r="I82" s="9" t="s">
        <v>507</v>
      </c>
      <c r="J82" s="10">
        <v>23.51</v>
      </c>
      <c r="K82" s="10">
        <v>1.97</v>
      </c>
      <c r="L82" s="8" t="s">
        <v>507</v>
      </c>
      <c r="M82" s="9" t="s">
        <v>507</v>
      </c>
      <c r="N82" s="10">
        <v>22.52</v>
      </c>
      <c r="O82" s="10">
        <v>2</v>
      </c>
      <c r="P82" s="8" t="s">
        <v>507</v>
      </c>
      <c r="Q82" s="9" t="s">
        <v>507</v>
      </c>
      <c r="R82" s="10">
        <v>32.880000000000003</v>
      </c>
      <c r="S82" s="10">
        <v>2.21</v>
      </c>
      <c r="T82" s="8" t="s">
        <v>507</v>
      </c>
      <c r="U82" s="9" t="s">
        <v>11</v>
      </c>
    </row>
    <row r="83" spans="1:21">
      <c r="A83" s="24"/>
      <c r="B83" s="10"/>
      <c r="C83" s="10"/>
      <c r="D83" s="8"/>
      <c r="E83" s="9"/>
      <c r="F83" s="10"/>
      <c r="G83" s="10"/>
      <c r="H83" s="8"/>
      <c r="I83" s="9"/>
      <c r="J83" s="10"/>
      <c r="K83" s="10"/>
      <c r="L83" s="8"/>
      <c r="M83" s="9"/>
      <c r="N83" s="10"/>
      <c r="O83" s="10"/>
      <c r="P83" s="8"/>
      <c r="Q83" s="9"/>
      <c r="R83" s="10"/>
      <c r="S83" s="10"/>
      <c r="T83" s="8"/>
      <c r="U83" s="9"/>
    </row>
    <row r="84" spans="1:21">
      <c r="A84" s="25" t="s">
        <v>330</v>
      </c>
      <c r="B84" s="10"/>
      <c r="C84" s="10"/>
      <c r="D84" s="8"/>
      <c r="E84" s="9"/>
      <c r="F84" s="10"/>
      <c r="G84" s="10"/>
      <c r="H84" s="8"/>
      <c r="I84" s="9"/>
      <c r="J84" s="10"/>
      <c r="K84" s="10"/>
      <c r="L84" s="8"/>
      <c r="M84" s="9"/>
      <c r="N84" s="10"/>
      <c r="O84" s="10"/>
      <c r="P84" s="8"/>
      <c r="Q84" s="9"/>
      <c r="R84" s="10"/>
      <c r="S84" s="10"/>
      <c r="T84" s="8"/>
      <c r="U84" s="9"/>
    </row>
    <row r="85" spans="1:21">
      <c r="A85" s="135" t="s">
        <v>311</v>
      </c>
      <c r="B85" s="10">
        <v>10.63</v>
      </c>
      <c r="C85" s="10">
        <v>0.56999999999999995</v>
      </c>
      <c r="D85" s="8" t="s">
        <v>507</v>
      </c>
      <c r="E85" s="9" t="s">
        <v>507</v>
      </c>
      <c r="F85" s="10">
        <v>11.98</v>
      </c>
      <c r="G85" s="10">
        <v>0.66</v>
      </c>
      <c r="H85" s="8" t="s">
        <v>507</v>
      </c>
      <c r="I85" s="9" t="s">
        <v>507</v>
      </c>
      <c r="J85" s="10">
        <v>26.35</v>
      </c>
      <c r="K85" s="10">
        <v>0.89</v>
      </c>
      <c r="L85" s="8" t="s">
        <v>507</v>
      </c>
      <c r="M85" s="9" t="s">
        <v>507</v>
      </c>
      <c r="N85" s="10">
        <v>23.76</v>
      </c>
      <c r="O85" s="10">
        <v>0.8</v>
      </c>
      <c r="P85" s="8" t="s">
        <v>507</v>
      </c>
      <c r="Q85" s="9" t="s">
        <v>507</v>
      </c>
      <c r="R85" s="10">
        <v>27.28</v>
      </c>
      <c r="S85" s="10">
        <v>0.93</v>
      </c>
      <c r="T85" s="8" t="s">
        <v>507</v>
      </c>
      <c r="U85" s="9" t="s">
        <v>507</v>
      </c>
    </row>
    <row r="86" spans="1:21">
      <c r="A86" s="135" t="s">
        <v>312</v>
      </c>
      <c r="B86" s="10">
        <v>11.62</v>
      </c>
      <c r="C86" s="10">
        <v>1.38</v>
      </c>
      <c r="D86" s="8" t="s">
        <v>507</v>
      </c>
      <c r="E86" s="9" t="s">
        <v>507</v>
      </c>
      <c r="F86" s="10">
        <v>12.82</v>
      </c>
      <c r="G86" s="10">
        <v>1.44</v>
      </c>
      <c r="H86" s="8" t="s">
        <v>507</v>
      </c>
      <c r="I86" s="9" t="s">
        <v>507</v>
      </c>
      <c r="J86" s="10">
        <v>24.08</v>
      </c>
      <c r="K86" s="10">
        <v>1.83</v>
      </c>
      <c r="L86" s="8" t="s">
        <v>507</v>
      </c>
      <c r="M86" s="9" t="s">
        <v>507</v>
      </c>
      <c r="N86" s="10">
        <v>23.11</v>
      </c>
      <c r="O86" s="10">
        <v>2.2400000000000002</v>
      </c>
      <c r="P86" s="8" t="s">
        <v>507</v>
      </c>
      <c r="Q86" s="9" t="s">
        <v>507</v>
      </c>
      <c r="R86" s="10">
        <v>28.37</v>
      </c>
      <c r="S86" s="10">
        <v>2.2599999999999998</v>
      </c>
      <c r="T86" s="8" t="s">
        <v>507</v>
      </c>
      <c r="U86" s="9" t="s">
        <v>507</v>
      </c>
    </row>
    <row r="87" spans="1:21">
      <c r="A87" s="136" t="s">
        <v>313</v>
      </c>
      <c r="B87" s="10">
        <v>8.8800000000000008</v>
      </c>
      <c r="C87" s="10">
        <v>1.17</v>
      </c>
      <c r="D87" s="8" t="s">
        <v>507</v>
      </c>
      <c r="E87" s="9" t="s">
        <v>507</v>
      </c>
      <c r="F87" s="10">
        <v>13.59</v>
      </c>
      <c r="G87" s="10">
        <v>1.7</v>
      </c>
      <c r="H87" s="8" t="s">
        <v>507</v>
      </c>
      <c r="I87" s="9" t="s">
        <v>507</v>
      </c>
      <c r="J87" s="10">
        <v>27.2</v>
      </c>
      <c r="K87" s="10">
        <v>2.17</v>
      </c>
      <c r="L87" s="8" t="s">
        <v>507</v>
      </c>
      <c r="M87" s="9" t="s">
        <v>507</v>
      </c>
      <c r="N87" s="10">
        <v>22.52</v>
      </c>
      <c r="O87" s="10">
        <v>1.51</v>
      </c>
      <c r="P87" s="8" t="s">
        <v>507</v>
      </c>
      <c r="Q87" s="9" t="s">
        <v>507</v>
      </c>
      <c r="R87" s="10">
        <v>27.81</v>
      </c>
      <c r="S87" s="10">
        <v>2.4300000000000002</v>
      </c>
      <c r="T87" s="8" t="s">
        <v>507</v>
      </c>
      <c r="U87" s="9" t="s">
        <v>507</v>
      </c>
    </row>
    <row r="88" spans="1:21">
      <c r="A88" s="136" t="s">
        <v>314</v>
      </c>
      <c r="B88" s="10">
        <v>8.9</v>
      </c>
      <c r="C88" s="10">
        <v>2</v>
      </c>
      <c r="D88" s="8" t="s">
        <v>507</v>
      </c>
      <c r="E88" s="9" t="s">
        <v>507</v>
      </c>
      <c r="F88" s="10">
        <v>12.58</v>
      </c>
      <c r="G88" s="10">
        <v>2.42</v>
      </c>
      <c r="H88" s="8" t="s">
        <v>507</v>
      </c>
      <c r="I88" s="9" t="s">
        <v>507</v>
      </c>
      <c r="J88" s="10">
        <v>23.22</v>
      </c>
      <c r="K88" s="10">
        <v>3</v>
      </c>
      <c r="L88" s="8" t="s">
        <v>507</v>
      </c>
      <c r="M88" s="9" t="s">
        <v>507</v>
      </c>
      <c r="N88" s="10">
        <v>22.07</v>
      </c>
      <c r="O88" s="10">
        <v>2.94</v>
      </c>
      <c r="P88" s="8" t="s">
        <v>507</v>
      </c>
      <c r="Q88" s="9" t="s">
        <v>507</v>
      </c>
      <c r="R88" s="10">
        <v>33.24</v>
      </c>
      <c r="S88" s="10">
        <v>3.51</v>
      </c>
      <c r="T88" s="8" t="s">
        <v>507</v>
      </c>
      <c r="U88" s="9" t="s">
        <v>11</v>
      </c>
    </row>
    <row r="89" spans="1:21">
      <c r="A89" s="136" t="s">
        <v>315</v>
      </c>
      <c r="B89" s="10">
        <v>15.44</v>
      </c>
      <c r="C89" s="10">
        <v>4.12</v>
      </c>
      <c r="D89" s="8" t="s">
        <v>507</v>
      </c>
      <c r="E89" s="9" t="s">
        <v>11</v>
      </c>
      <c r="F89" s="10">
        <v>9.36</v>
      </c>
      <c r="G89" s="10">
        <v>3.23</v>
      </c>
      <c r="H89" s="8" t="s">
        <v>507</v>
      </c>
      <c r="I89" s="9" t="s">
        <v>507</v>
      </c>
      <c r="J89" s="10">
        <v>22.75</v>
      </c>
      <c r="K89" s="10">
        <v>5.44</v>
      </c>
      <c r="L89" s="8" t="s">
        <v>507</v>
      </c>
      <c r="M89" s="9" t="s">
        <v>507</v>
      </c>
      <c r="N89" s="10">
        <v>21.53</v>
      </c>
      <c r="O89" s="10">
        <v>5.42</v>
      </c>
      <c r="P89" s="8" t="s">
        <v>507</v>
      </c>
      <c r="Q89" s="9" t="s">
        <v>507</v>
      </c>
      <c r="R89" s="10">
        <v>30.93</v>
      </c>
      <c r="S89" s="10">
        <v>5.54</v>
      </c>
      <c r="T89" s="8" t="s">
        <v>507</v>
      </c>
      <c r="U89" s="9" t="s">
        <v>507</v>
      </c>
    </row>
    <row r="90" spans="1:21">
      <c r="A90" s="24"/>
      <c r="B90" s="10"/>
      <c r="C90" s="10"/>
      <c r="D90" s="8"/>
      <c r="E90" s="9"/>
      <c r="F90" s="10"/>
      <c r="G90" s="10"/>
      <c r="H90" s="8"/>
      <c r="I90" s="9"/>
      <c r="J90" s="10"/>
      <c r="K90" s="10"/>
      <c r="L90" s="8"/>
      <c r="M90" s="9"/>
      <c r="N90" s="10"/>
      <c r="O90" s="10"/>
      <c r="P90" s="8"/>
      <c r="Q90" s="9"/>
      <c r="R90" s="10"/>
      <c r="S90" s="10"/>
      <c r="T90" s="8"/>
      <c r="U90" s="9"/>
    </row>
    <row r="91" spans="1:21">
      <c r="A91" s="25" t="s">
        <v>94</v>
      </c>
      <c r="B91" s="10"/>
      <c r="C91" s="10"/>
      <c r="D91" s="8"/>
      <c r="E91" s="9"/>
      <c r="F91" s="10"/>
      <c r="G91" s="10"/>
      <c r="H91" s="8"/>
      <c r="I91" s="9"/>
      <c r="J91" s="10"/>
      <c r="K91" s="10"/>
      <c r="L91" s="8"/>
      <c r="M91" s="9"/>
      <c r="N91" s="10"/>
      <c r="O91" s="10"/>
      <c r="P91" s="8"/>
      <c r="Q91" s="9"/>
      <c r="R91" s="10"/>
      <c r="S91" s="10"/>
      <c r="T91" s="8"/>
      <c r="U91" s="9"/>
    </row>
    <row r="92" spans="1:21">
      <c r="A92" s="24" t="s">
        <v>95</v>
      </c>
      <c r="B92" s="10">
        <v>10.09</v>
      </c>
      <c r="C92" s="10">
        <v>0.63</v>
      </c>
      <c r="D92" s="8" t="s">
        <v>507</v>
      </c>
      <c r="E92" s="9" t="s">
        <v>507</v>
      </c>
      <c r="F92" s="10">
        <v>13.41</v>
      </c>
      <c r="G92" s="10">
        <v>0.82</v>
      </c>
      <c r="H92" s="8" t="s">
        <v>507</v>
      </c>
      <c r="I92" s="9" t="s">
        <v>507</v>
      </c>
      <c r="J92" s="10">
        <v>27.11</v>
      </c>
      <c r="K92" s="10">
        <v>1.1000000000000001</v>
      </c>
      <c r="L92" s="8" t="s">
        <v>507</v>
      </c>
      <c r="M92" s="9" t="s">
        <v>507</v>
      </c>
      <c r="N92" s="10">
        <v>23.7</v>
      </c>
      <c r="O92" s="10">
        <v>0.96</v>
      </c>
      <c r="P92" s="8" t="s">
        <v>507</v>
      </c>
      <c r="Q92" s="9" t="s">
        <v>507</v>
      </c>
      <c r="R92" s="10">
        <v>25.69</v>
      </c>
      <c r="S92" s="10">
        <v>1.04</v>
      </c>
      <c r="T92" s="8" t="s">
        <v>507</v>
      </c>
      <c r="U92" s="9" t="s">
        <v>11</v>
      </c>
    </row>
    <row r="93" spans="1:21">
      <c r="A93" s="24" t="s">
        <v>96</v>
      </c>
      <c r="B93" s="10">
        <v>14.23</v>
      </c>
      <c r="C93" s="10">
        <v>2.19</v>
      </c>
      <c r="D93" s="8" t="s">
        <v>507</v>
      </c>
      <c r="E93" s="9" t="s">
        <v>11</v>
      </c>
      <c r="F93" s="10">
        <v>10.54</v>
      </c>
      <c r="G93" s="10">
        <v>2.06</v>
      </c>
      <c r="H93" s="8" t="s">
        <v>507</v>
      </c>
      <c r="I93" s="9" t="s">
        <v>507</v>
      </c>
      <c r="J93" s="10">
        <v>20.74</v>
      </c>
      <c r="K93" s="10">
        <v>3.24</v>
      </c>
      <c r="L93" s="8" t="s">
        <v>507</v>
      </c>
      <c r="M93" s="9" t="s">
        <v>11</v>
      </c>
      <c r="N93" s="10">
        <v>19.63</v>
      </c>
      <c r="O93" s="10">
        <v>3.77</v>
      </c>
      <c r="P93" s="8" t="s">
        <v>507</v>
      </c>
      <c r="Q93" s="9" t="s">
        <v>507</v>
      </c>
      <c r="R93" s="10">
        <v>34.86</v>
      </c>
      <c r="S93" s="10">
        <v>3.93</v>
      </c>
      <c r="T93" s="8" t="s">
        <v>507</v>
      </c>
      <c r="U93" s="9" t="s">
        <v>11</v>
      </c>
    </row>
    <row r="94" spans="1:21">
      <c r="A94" s="24" t="s">
        <v>97</v>
      </c>
      <c r="B94" s="10">
        <v>8.18</v>
      </c>
      <c r="C94" s="10">
        <v>0.96</v>
      </c>
      <c r="D94" s="8" t="s">
        <v>507</v>
      </c>
      <c r="E94" s="9" t="s">
        <v>11</v>
      </c>
      <c r="F94" s="10">
        <v>9.0399999999999991</v>
      </c>
      <c r="G94" s="10">
        <v>1.03</v>
      </c>
      <c r="H94" s="8" t="s">
        <v>507</v>
      </c>
      <c r="I94" s="9" t="s">
        <v>11</v>
      </c>
      <c r="J94" s="10">
        <v>25.85</v>
      </c>
      <c r="K94" s="10">
        <v>1.44</v>
      </c>
      <c r="L94" s="8" t="s">
        <v>507</v>
      </c>
      <c r="M94" s="9" t="s">
        <v>507</v>
      </c>
      <c r="N94" s="10">
        <v>24.31</v>
      </c>
      <c r="O94" s="10">
        <v>1.3</v>
      </c>
      <c r="P94" s="8" t="s">
        <v>507</v>
      </c>
      <c r="Q94" s="9" t="s">
        <v>507</v>
      </c>
      <c r="R94" s="10">
        <v>32.619999999999997</v>
      </c>
      <c r="S94" s="10">
        <v>1.59</v>
      </c>
      <c r="T94" s="8" t="s">
        <v>507</v>
      </c>
      <c r="U94" s="9" t="s">
        <v>11</v>
      </c>
    </row>
    <row r="95" spans="1:21">
      <c r="A95" s="24" t="s">
        <v>98</v>
      </c>
      <c r="B95" s="10">
        <v>15.98</v>
      </c>
      <c r="C95" s="10">
        <v>2.4300000000000002</v>
      </c>
      <c r="D95" s="8" t="s">
        <v>507</v>
      </c>
      <c r="E95" s="9" t="s">
        <v>11</v>
      </c>
      <c r="F95" s="10">
        <v>11.94</v>
      </c>
      <c r="G95" s="10">
        <v>1.95</v>
      </c>
      <c r="H95" s="8" t="s">
        <v>507</v>
      </c>
      <c r="I95" s="9" t="s">
        <v>507</v>
      </c>
      <c r="J95" s="10">
        <v>21.67</v>
      </c>
      <c r="K95" s="10">
        <v>2.61</v>
      </c>
      <c r="L95" s="8" t="s">
        <v>507</v>
      </c>
      <c r="M95" s="9" t="s">
        <v>11</v>
      </c>
      <c r="N95" s="10">
        <v>18.18</v>
      </c>
      <c r="O95" s="10">
        <v>2.48</v>
      </c>
      <c r="P95" s="8" t="s">
        <v>507</v>
      </c>
      <c r="Q95" s="9" t="s">
        <v>11</v>
      </c>
      <c r="R95" s="10">
        <v>32.24</v>
      </c>
      <c r="S95" s="10">
        <v>2.65</v>
      </c>
      <c r="T95" s="8" t="s">
        <v>507</v>
      </c>
      <c r="U95" s="9" t="s">
        <v>11</v>
      </c>
    </row>
    <row r="96" spans="1:21">
      <c r="A96" s="24" t="s">
        <v>99</v>
      </c>
      <c r="B96" s="10">
        <v>8.2200000000000006</v>
      </c>
      <c r="C96" s="10">
        <v>3.21</v>
      </c>
      <c r="D96" s="8" t="s">
        <v>507</v>
      </c>
      <c r="E96" s="9" t="s">
        <v>507</v>
      </c>
      <c r="F96" s="10">
        <v>10.32</v>
      </c>
      <c r="G96" s="10">
        <v>2.66</v>
      </c>
      <c r="H96" s="8" t="s">
        <v>507</v>
      </c>
      <c r="I96" s="9" t="s">
        <v>507</v>
      </c>
      <c r="J96" s="10">
        <v>21.89</v>
      </c>
      <c r="K96" s="10">
        <v>3.66</v>
      </c>
      <c r="L96" s="8" t="s">
        <v>507</v>
      </c>
      <c r="M96" s="9" t="s">
        <v>507</v>
      </c>
      <c r="N96" s="10">
        <v>29.04</v>
      </c>
      <c r="O96" s="10">
        <v>3.65</v>
      </c>
      <c r="P96" s="8" t="s">
        <v>507</v>
      </c>
      <c r="Q96" s="9" t="s">
        <v>11</v>
      </c>
      <c r="R96" s="10">
        <v>30.53</v>
      </c>
      <c r="S96" s="10">
        <v>3.96</v>
      </c>
      <c r="T96" s="8" t="s">
        <v>507</v>
      </c>
      <c r="U96" s="9" t="s">
        <v>507</v>
      </c>
    </row>
    <row r="97" spans="1:21">
      <c r="A97" s="24" t="s">
        <v>100</v>
      </c>
      <c r="B97" s="10">
        <v>19.350000000000001</v>
      </c>
      <c r="C97" s="10">
        <v>3.44</v>
      </c>
      <c r="D97" s="8" t="s">
        <v>507</v>
      </c>
      <c r="E97" s="9" t="s">
        <v>11</v>
      </c>
      <c r="F97" s="10">
        <v>11.34</v>
      </c>
      <c r="G97" s="10">
        <v>2.98</v>
      </c>
      <c r="H97" s="8" t="s">
        <v>507</v>
      </c>
      <c r="I97" s="9" t="s">
        <v>507</v>
      </c>
      <c r="J97" s="10">
        <v>24.05</v>
      </c>
      <c r="K97" s="10">
        <v>3.49</v>
      </c>
      <c r="L97" s="8" t="s">
        <v>507</v>
      </c>
      <c r="M97" s="9" t="s">
        <v>507</v>
      </c>
      <c r="N97" s="10">
        <v>19.97</v>
      </c>
      <c r="O97" s="10">
        <v>4.1500000000000004</v>
      </c>
      <c r="P97" s="8" t="s">
        <v>507</v>
      </c>
      <c r="Q97" s="9" t="s">
        <v>507</v>
      </c>
      <c r="R97" s="10">
        <v>25.3</v>
      </c>
      <c r="S97" s="10">
        <v>3.37</v>
      </c>
      <c r="T97" s="8" t="s">
        <v>507</v>
      </c>
      <c r="U97" s="9" t="s">
        <v>507</v>
      </c>
    </row>
    <row r="98" spans="1:21">
      <c r="A98" s="24" t="s">
        <v>101</v>
      </c>
      <c r="B98" s="10">
        <v>14.58</v>
      </c>
      <c r="C98" s="10">
        <v>3.24</v>
      </c>
      <c r="D98" s="8" t="s">
        <v>507</v>
      </c>
      <c r="E98" s="9" t="s">
        <v>11</v>
      </c>
      <c r="F98" s="10">
        <v>12.13</v>
      </c>
      <c r="G98" s="10">
        <v>3.64</v>
      </c>
      <c r="H98" s="8" t="s">
        <v>507</v>
      </c>
      <c r="I98" s="9" t="s">
        <v>507</v>
      </c>
      <c r="J98" s="10">
        <v>21.76</v>
      </c>
      <c r="K98" s="10">
        <v>4.43</v>
      </c>
      <c r="L98" s="8" t="s">
        <v>507</v>
      </c>
      <c r="M98" s="9" t="s">
        <v>507</v>
      </c>
      <c r="N98" s="10">
        <v>16.510000000000002</v>
      </c>
      <c r="O98" s="10">
        <v>4.71</v>
      </c>
      <c r="P98" s="8" t="s">
        <v>507</v>
      </c>
      <c r="Q98" s="9" t="s">
        <v>11</v>
      </c>
      <c r="R98" s="10">
        <v>35.01</v>
      </c>
      <c r="S98" s="10">
        <v>5.13</v>
      </c>
      <c r="T98" s="8" t="s">
        <v>507</v>
      </c>
      <c r="U98" s="9" t="s">
        <v>11</v>
      </c>
    </row>
    <row r="99" spans="1:21">
      <c r="A99" s="24"/>
      <c r="B99" s="10"/>
      <c r="C99" s="10"/>
      <c r="D99" s="8"/>
      <c r="E99" s="9"/>
      <c r="F99" s="10"/>
      <c r="G99" s="10"/>
      <c r="H99" s="8"/>
      <c r="I99" s="9"/>
      <c r="J99" s="10"/>
      <c r="K99" s="10"/>
      <c r="L99" s="8"/>
      <c r="M99" s="9"/>
      <c r="N99" s="10"/>
      <c r="O99" s="10"/>
      <c r="P99" s="8"/>
      <c r="Q99" s="9"/>
      <c r="R99" s="10"/>
      <c r="S99" s="10"/>
      <c r="T99" s="8"/>
      <c r="U99" s="9"/>
    </row>
    <row r="100" spans="1:21">
      <c r="A100" s="25" t="s">
        <v>70</v>
      </c>
      <c r="B100" s="10"/>
      <c r="C100" s="10"/>
      <c r="D100" s="8"/>
      <c r="E100" s="9"/>
      <c r="F100" s="10"/>
      <c r="G100" s="10"/>
      <c r="H100" s="8"/>
      <c r="I100" s="9"/>
      <c r="J100" s="10"/>
      <c r="K100" s="10"/>
      <c r="L100" s="8"/>
      <c r="M100" s="9"/>
      <c r="N100" s="10"/>
      <c r="O100" s="10"/>
      <c r="P100" s="8"/>
      <c r="Q100" s="9"/>
      <c r="R100" s="10"/>
      <c r="S100" s="10"/>
      <c r="T100" s="8"/>
      <c r="U100" s="9"/>
    </row>
    <row r="101" spans="1:21">
      <c r="A101" s="24" t="s">
        <v>71</v>
      </c>
      <c r="B101" s="10">
        <v>9.18</v>
      </c>
      <c r="C101" s="10">
        <v>0.56000000000000005</v>
      </c>
      <c r="D101" s="8" t="s">
        <v>507</v>
      </c>
      <c r="E101" s="9" t="s">
        <v>11</v>
      </c>
      <c r="F101" s="10">
        <v>12.7</v>
      </c>
      <c r="G101" s="10">
        <v>0.72</v>
      </c>
      <c r="H101" s="8" t="s">
        <v>507</v>
      </c>
      <c r="I101" s="9" t="s">
        <v>507</v>
      </c>
      <c r="J101" s="10">
        <v>27.2</v>
      </c>
      <c r="K101" s="10">
        <v>0.91</v>
      </c>
      <c r="L101" s="8" t="s">
        <v>507</v>
      </c>
      <c r="M101" s="9" t="s">
        <v>507</v>
      </c>
      <c r="N101" s="10">
        <v>24.53</v>
      </c>
      <c r="O101" s="10">
        <v>0.85</v>
      </c>
      <c r="P101" s="8" t="s">
        <v>507</v>
      </c>
      <c r="Q101" s="9" t="s">
        <v>507</v>
      </c>
      <c r="R101" s="10">
        <v>26.38</v>
      </c>
      <c r="S101" s="10">
        <v>0.95</v>
      </c>
      <c r="T101" s="8" t="s">
        <v>507</v>
      </c>
      <c r="U101" s="9" t="s">
        <v>507</v>
      </c>
    </row>
    <row r="102" spans="1:21">
      <c r="A102" s="24" t="s">
        <v>316</v>
      </c>
      <c r="B102" s="10">
        <v>12.33</v>
      </c>
      <c r="C102" s="10">
        <v>1.08</v>
      </c>
      <c r="D102" s="8" t="s">
        <v>507</v>
      </c>
      <c r="E102" s="9" t="s">
        <v>11</v>
      </c>
      <c r="F102" s="10">
        <v>11.2</v>
      </c>
      <c r="G102" s="10">
        <v>0.96</v>
      </c>
      <c r="H102" s="8" t="s">
        <v>507</v>
      </c>
      <c r="I102" s="9" t="s">
        <v>507</v>
      </c>
      <c r="J102" s="10">
        <v>23.84</v>
      </c>
      <c r="K102" s="10">
        <v>1.46</v>
      </c>
      <c r="L102" s="8" t="s">
        <v>507</v>
      </c>
      <c r="M102" s="9" t="s">
        <v>507</v>
      </c>
      <c r="N102" s="10">
        <v>21.89</v>
      </c>
      <c r="O102" s="10">
        <v>1.29</v>
      </c>
      <c r="P102" s="8" t="s">
        <v>507</v>
      </c>
      <c r="Q102" s="9" t="s">
        <v>507</v>
      </c>
      <c r="R102" s="10">
        <v>30.74</v>
      </c>
      <c r="S102" s="10">
        <v>1.51</v>
      </c>
      <c r="T102" s="8" t="s">
        <v>507</v>
      </c>
      <c r="U102" s="9" t="s">
        <v>11</v>
      </c>
    </row>
    <row r="103" spans="1:21">
      <c r="A103" s="24" t="s">
        <v>72</v>
      </c>
      <c r="B103" s="10">
        <v>19.21</v>
      </c>
      <c r="C103" s="10">
        <v>2.78</v>
      </c>
      <c r="D103" s="8" t="s">
        <v>507</v>
      </c>
      <c r="E103" s="9" t="s">
        <v>11</v>
      </c>
      <c r="F103" s="10">
        <v>12.96</v>
      </c>
      <c r="G103" s="10">
        <v>4.5</v>
      </c>
      <c r="H103" s="8" t="s">
        <v>507</v>
      </c>
      <c r="I103" s="9" t="s">
        <v>507</v>
      </c>
      <c r="J103" s="10">
        <v>20.83</v>
      </c>
      <c r="K103" s="10">
        <v>2.78</v>
      </c>
      <c r="L103" s="8" t="s">
        <v>507</v>
      </c>
      <c r="M103" s="9" t="s">
        <v>11</v>
      </c>
      <c r="N103" s="10">
        <v>13.84</v>
      </c>
      <c r="O103" s="10">
        <v>2.48</v>
      </c>
      <c r="P103" s="8" t="s">
        <v>507</v>
      </c>
      <c r="Q103" s="9" t="s">
        <v>11</v>
      </c>
      <c r="R103" s="10">
        <v>33.159999999999997</v>
      </c>
      <c r="S103" s="10">
        <v>2.98</v>
      </c>
      <c r="T103" s="8" t="s">
        <v>507</v>
      </c>
      <c r="U103" s="9" t="s">
        <v>11</v>
      </c>
    </row>
    <row r="104" spans="1:21">
      <c r="A104" s="24"/>
      <c r="B104" s="10"/>
      <c r="C104" s="10"/>
      <c r="D104" s="8"/>
      <c r="E104" s="9"/>
      <c r="F104" s="10"/>
      <c r="G104" s="10"/>
      <c r="H104" s="8"/>
      <c r="I104" s="9"/>
      <c r="J104" s="10"/>
      <c r="K104" s="10"/>
      <c r="L104" s="8"/>
      <c r="M104" s="9"/>
      <c r="N104" s="10"/>
      <c r="O104" s="10"/>
      <c r="P104" s="8"/>
      <c r="Q104" s="9"/>
      <c r="R104" s="10"/>
      <c r="S104" s="10"/>
      <c r="T104" s="8"/>
      <c r="U104" s="9"/>
    </row>
    <row r="105" spans="1:21">
      <c r="A105" s="25" t="s">
        <v>73</v>
      </c>
      <c r="B105" s="10"/>
      <c r="C105" s="10"/>
      <c r="D105" s="8"/>
      <c r="E105" s="9"/>
      <c r="F105" s="10"/>
      <c r="G105" s="10"/>
      <c r="H105" s="8"/>
      <c r="I105" s="9"/>
      <c r="J105" s="10"/>
      <c r="K105" s="10"/>
      <c r="L105" s="8"/>
      <c r="M105" s="9"/>
      <c r="N105" s="10"/>
      <c r="O105" s="10"/>
      <c r="P105" s="8"/>
      <c r="Q105" s="9"/>
      <c r="R105" s="10"/>
      <c r="S105" s="10"/>
      <c r="T105" s="8"/>
      <c r="U105" s="9"/>
    </row>
    <row r="106" spans="1:21">
      <c r="A106" s="27" t="s">
        <v>74</v>
      </c>
      <c r="B106" s="10">
        <v>10.43</v>
      </c>
      <c r="C106" s="10">
        <v>1.52</v>
      </c>
      <c r="D106" s="8" t="s">
        <v>507</v>
      </c>
      <c r="E106" s="9" t="s">
        <v>507</v>
      </c>
      <c r="F106" s="10">
        <v>12.61</v>
      </c>
      <c r="G106" s="10">
        <v>2.2799999999999998</v>
      </c>
      <c r="H106" s="8" t="s">
        <v>507</v>
      </c>
      <c r="I106" s="9" t="s">
        <v>507</v>
      </c>
      <c r="J106" s="10">
        <v>19.87</v>
      </c>
      <c r="K106" s="10">
        <v>1.95</v>
      </c>
      <c r="L106" s="8" t="s">
        <v>507</v>
      </c>
      <c r="M106" s="9" t="s">
        <v>11</v>
      </c>
      <c r="N106" s="10">
        <v>22.25</v>
      </c>
      <c r="O106" s="10">
        <v>1.87</v>
      </c>
      <c r="P106" s="8" t="s">
        <v>507</v>
      </c>
      <c r="Q106" s="9" t="s">
        <v>507</v>
      </c>
      <c r="R106" s="10">
        <v>34.840000000000003</v>
      </c>
      <c r="S106" s="10">
        <v>2.36</v>
      </c>
      <c r="T106" s="8" t="s">
        <v>507</v>
      </c>
      <c r="U106" s="9" t="s">
        <v>11</v>
      </c>
    </row>
    <row r="107" spans="1:21">
      <c r="A107" s="27" t="s">
        <v>75</v>
      </c>
      <c r="B107" s="10">
        <v>12.58</v>
      </c>
      <c r="C107" s="10">
        <v>1.32</v>
      </c>
      <c r="D107" s="8" t="s">
        <v>507</v>
      </c>
      <c r="E107" s="9" t="s">
        <v>11</v>
      </c>
      <c r="F107" s="10">
        <v>12.18</v>
      </c>
      <c r="G107" s="10">
        <v>1.63</v>
      </c>
      <c r="H107" s="8" t="s">
        <v>507</v>
      </c>
      <c r="I107" s="9" t="s">
        <v>507</v>
      </c>
      <c r="J107" s="10">
        <v>24.96</v>
      </c>
      <c r="K107" s="10">
        <v>2.0299999999999998</v>
      </c>
      <c r="L107" s="8" t="s">
        <v>507</v>
      </c>
      <c r="M107" s="9" t="s">
        <v>507</v>
      </c>
      <c r="N107" s="10">
        <v>21.62</v>
      </c>
      <c r="O107" s="10">
        <v>1.62</v>
      </c>
      <c r="P107" s="8" t="s">
        <v>507</v>
      </c>
      <c r="Q107" s="9" t="s">
        <v>507</v>
      </c>
      <c r="R107" s="10">
        <v>28.66</v>
      </c>
      <c r="S107" s="10">
        <v>1.99</v>
      </c>
      <c r="T107" s="8" t="s">
        <v>507</v>
      </c>
      <c r="U107" s="9" t="s">
        <v>507</v>
      </c>
    </row>
    <row r="108" spans="1:21">
      <c r="A108" s="27" t="s">
        <v>76</v>
      </c>
      <c r="B108" s="10">
        <v>11.13</v>
      </c>
      <c r="C108" s="10">
        <v>1.1200000000000001</v>
      </c>
      <c r="D108" s="8" t="s">
        <v>507</v>
      </c>
      <c r="E108" s="9" t="s">
        <v>507</v>
      </c>
      <c r="F108" s="10">
        <v>9.82</v>
      </c>
      <c r="G108" s="10">
        <v>0.96</v>
      </c>
      <c r="H108" s="8" t="s">
        <v>507</v>
      </c>
      <c r="I108" s="9" t="s">
        <v>11</v>
      </c>
      <c r="J108" s="10">
        <v>25.6</v>
      </c>
      <c r="K108" s="10">
        <v>1.71</v>
      </c>
      <c r="L108" s="8" t="s">
        <v>507</v>
      </c>
      <c r="M108" s="9" t="s">
        <v>507</v>
      </c>
      <c r="N108" s="10">
        <v>23.1</v>
      </c>
      <c r="O108" s="10">
        <v>1.74</v>
      </c>
      <c r="P108" s="8" t="s">
        <v>507</v>
      </c>
      <c r="Q108" s="9" t="s">
        <v>507</v>
      </c>
      <c r="R108" s="10">
        <v>30.34</v>
      </c>
      <c r="S108" s="10">
        <v>1.76</v>
      </c>
      <c r="T108" s="8" t="s">
        <v>507</v>
      </c>
      <c r="U108" s="9" t="s">
        <v>507</v>
      </c>
    </row>
    <row r="109" spans="1:21">
      <c r="A109" s="27" t="s">
        <v>77</v>
      </c>
      <c r="B109" s="10">
        <v>12.63</v>
      </c>
      <c r="C109" s="10">
        <v>1.67</v>
      </c>
      <c r="D109" s="8" t="s">
        <v>507</v>
      </c>
      <c r="E109" s="9" t="s">
        <v>507</v>
      </c>
      <c r="F109" s="10">
        <v>11.79</v>
      </c>
      <c r="G109" s="10">
        <v>1.5</v>
      </c>
      <c r="H109" s="8" t="s">
        <v>507</v>
      </c>
      <c r="I109" s="9" t="s">
        <v>507</v>
      </c>
      <c r="J109" s="10">
        <v>25.37</v>
      </c>
      <c r="K109" s="10">
        <v>1.75</v>
      </c>
      <c r="L109" s="8" t="s">
        <v>507</v>
      </c>
      <c r="M109" s="9" t="s">
        <v>507</v>
      </c>
      <c r="N109" s="10">
        <v>22.41</v>
      </c>
      <c r="O109" s="10">
        <v>1.69</v>
      </c>
      <c r="P109" s="8" t="s">
        <v>507</v>
      </c>
      <c r="Q109" s="9" t="s">
        <v>507</v>
      </c>
      <c r="R109" s="10">
        <v>27.8</v>
      </c>
      <c r="S109" s="10">
        <v>2.1</v>
      </c>
      <c r="T109" s="8" t="s">
        <v>507</v>
      </c>
      <c r="U109" s="9" t="s">
        <v>507</v>
      </c>
    </row>
    <row r="110" spans="1:21">
      <c r="A110" s="27" t="s">
        <v>78</v>
      </c>
      <c r="B110" s="10">
        <v>11.5</v>
      </c>
      <c r="C110" s="10">
        <v>1.79</v>
      </c>
      <c r="D110" s="8" t="s">
        <v>507</v>
      </c>
      <c r="E110" s="9" t="s">
        <v>507</v>
      </c>
      <c r="F110" s="10">
        <v>13.77</v>
      </c>
      <c r="G110" s="10">
        <v>1.5</v>
      </c>
      <c r="H110" s="8" t="s">
        <v>507</v>
      </c>
      <c r="I110" s="9" t="s">
        <v>507</v>
      </c>
      <c r="J110" s="10">
        <v>24.95</v>
      </c>
      <c r="K110" s="10">
        <v>2.19</v>
      </c>
      <c r="L110" s="8" t="s">
        <v>507</v>
      </c>
      <c r="M110" s="9" t="s">
        <v>507</v>
      </c>
      <c r="N110" s="10">
        <v>21.94</v>
      </c>
      <c r="O110" s="10">
        <v>2.06</v>
      </c>
      <c r="P110" s="8" t="s">
        <v>507</v>
      </c>
      <c r="Q110" s="9" t="s">
        <v>507</v>
      </c>
      <c r="R110" s="10">
        <v>27.84</v>
      </c>
      <c r="S110" s="10">
        <v>2.46</v>
      </c>
      <c r="T110" s="8" t="s">
        <v>507</v>
      </c>
      <c r="U110" s="9" t="s">
        <v>507</v>
      </c>
    </row>
    <row r="111" spans="1:21">
      <c r="A111" s="27" t="s">
        <v>79</v>
      </c>
      <c r="B111" s="10">
        <v>12.53</v>
      </c>
      <c r="C111" s="10">
        <v>1.84</v>
      </c>
      <c r="D111" s="8" t="s">
        <v>507</v>
      </c>
      <c r="E111" s="9" t="s">
        <v>507</v>
      </c>
      <c r="F111" s="10">
        <v>11.52</v>
      </c>
      <c r="G111" s="10">
        <v>1.49</v>
      </c>
      <c r="H111" s="8" t="s">
        <v>507</v>
      </c>
      <c r="I111" s="9" t="s">
        <v>507</v>
      </c>
      <c r="J111" s="10">
        <v>28.13</v>
      </c>
      <c r="K111" s="10">
        <v>2.2400000000000002</v>
      </c>
      <c r="L111" s="8" t="s">
        <v>507</v>
      </c>
      <c r="M111" s="9" t="s">
        <v>507</v>
      </c>
      <c r="N111" s="10">
        <v>20.76</v>
      </c>
      <c r="O111" s="10">
        <v>2.13</v>
      </c>
      <c r="P111" s="8" t="s">
        <v>507</v>
      </c>
      <c r="Q111" s="9" t="s">
        <v>507</v>
      </c>
      <c r="R111" s="10">
        <v>27.06</v>
      </c>
      <c r="S111" s="10">
        <v>2.4700000000000002</v>
      </c>
      <c r="T111" s="8" t="s">
        <v>507</v>
      </c>
      <c r="U111" s="9" t="s">
        <v>507</v>
      </c>
    </row>
    <row r="112" spans="1:21">
      <c r="A112" s="27" t="s">
        <v>80</v>
      </c>
      <c r="B112" s="10">
        <v>10.85</v>
      </c>
      <c r="C112" s="10">
        <v>1.6</v>
      </c>
      <c r="D112" s="8" t="s">
        <v>507</v>
      </c>
      <c r="E112" s="9" t="s">
        <v>507</v>
      </c>
      <c r="F112" s="10">
        <v>13.1</v>
      </c>
      <c r="G112" s="10">
        <v>1.77</v>
      </c>
      <c r="H112" s="8" t="s">
        <v>507</v>
      </c>
      <c r="I112" s="9" t="s">
        <v>507</v>
      </c>
      <c r="J112" s="10">
        <v>26.58</v>
      </c>
      <c r="K112" s="10">
        <v>2.34</v>
      </c>
      <c r="L112" s="8" t="s">
        <v>507</v>
      </c>
      <c r="M112" s="9" t="s">
        <v>507</v>
      </c>
      <c r="N112" s="10">
        <v>22.47</v>
      </c>
      <c r="O112" s="10">
        <v>2.0699999999999998</v>
      </c>
      <c r="P112" s="8" t="s">
        <v>507</v>
      </c>
      <c r="Q112" s="9" t="s">
        <v>507</v>
      </c>
      <c r="R112" s="10">
        <v>27.01</v>
      </c>
      <c r="S112" s="10">
        <v>2.4700000000000002</v>
      </c>
      <c r="T112" s="8" t="s">
        <v>507</v>
      </c>
      <c r="U112" s="9" t="s">
        <v>507</v>
      </c>
    </row>
    <row r="113" spans="1:21">
      <c r="A113" s="27" t="s">
        <v>81</v>
      </c>
      <c r="B113" s="10">
        <v>8.36</v>
      </c>
      <c r="C113" s="10">
        <v>1.1399999999999999</v>
      </c>
      <c r="D113" s="8" t="s">
        <v>507</v>
      </c>
      <c r="E113" s="9" t="s">
        <v>11</v>
      </c>
      <c r="F113" s="10">
        <v>14.59</v>
      </c>
      <c r="G113" s="10">
        <v>1.65</v>
      </c>
      <c r="H113" s="8" t="s">
        <v>507</v>
      </c>
      <c r="I113" s="9" t="s">
        <v>11</v>
      </c>
      <c r="J113" s="10">
        <v>28.85</v>
      </c>
      <c r="K113" s="10">
        <v>2.27</v>
      </c>
      <c r="L113" s="8" t="s">
        <v>507</v>
      </c>
      <c r="M113" s="9" t="s">
        <v>507</v>
      </c>
      <c r="N113" s="10">
        <v>25.69</v>
      </c>
      <c r="O113" s="10">
        <v>2.06</v>
      </c>
      <c r="P113" s="8" t="s">
        <v>507</v>
      </c>
      <c r="Q113" s="9" t="s">
        <v>507</v>
      </c>
      <c r="R113" s="10">
        <v>22.52</v>
      </c>
      <c r="S113" s="10">
        <v>2.46</v>
      </c>
      <c r="T113" s="8" t="s">
        <v>507</v>
      </c>
      <c r="U113" s="9" t="s">
        <v>11</v>
      </c>
    </row>
    <row r="114" spans="1:21">
      <c r="A114" s="27" t="s">
        <v>82</v>
      </c>
      <c r="B114" s="10">
        <v>6.5</v>
      </c>
      <c r="C114" s="10">
        <v>1.46</v>
      </c>
      <c r="D114" s="8" t="s">
        <v>507</v>
      </c>
      <c r="E114" s="9" t="s">
        <v>11</v>
      </c>
      <c r="F114" s="10">
        <v>11.53</v>
      </c>
      <c r="G114" s="10">
        <v>1.9</v>
      </c>
      <c r="H114" s="8" t="s">
        <v>507</v>
      </c>
      <c r="I114" s="9" t="s">
        <v>507</v>
      </c>
      <c r="J114" s="10">
        <v>30.96</v>
      </c>
      <c r="K114" s="10">
        <v>3.35</v>
      </c>
      <c r="L114" s="8" t="s">
        <v>507</v>
      </c>
      <c r="M114" s="9" t="s">
        <v>11</v>
      </c>
      <c r="N114" s="10">
        <v>29.46</v>
      </c>
      <c r="O114" s="10">
        <v>2.81</v>
      </c>
      <c r="P114" s="8" t="s">
        <v>507</v>
      </c>
      <c r="Q114" s="9" t="s">
        <v>11</v>
      </c>
      <c r="R114" s="10">
        <v>21.55</v>
      </c>
      <c r="S114" s="10">
        <v>2.73</v>
      </c>
      <c r="T114" s="8" t="s">
        <v>507</v>
      </c>
      <c r="U114" s="9" t="s">
        <v>11</v>
      </c>
    </row>
    <row r="115" spans="1:21">
      <c r="A115" s="27" t="s">
        <v>83</v>
      </c>
      <c r="B115" s="10">
        <v>3.71</v>
      </c>
      <c r="C115" s="10">
        <v>1.47</v>
      </c>
      <c r="D115" s="8" t="s">
        <v>507</v>
      </c>
      <c r="E115" s="9" t="s">
        <v>11</v>
      </c>
      <c r="F115" s="10">
        <v>12.37</v>
      </c>
      <c r="G115" s="10">
        <v>2.79</v>
      </c>
      <c r="H115" s="8" t="s">
        <v>507</v>
      </c>
      <c r="I115" s="9" t="s">
        <v>507</v>
      </c>
      <c r="J115" s="10">
        <v>29.7</v>
      </c>
      <c r="K115" s="10">
        <v>4.5199999999999996</v>
      </c>
      <c r="L115" s="8" t="s">
        <v>507</v>
      </c>
      <c r="M115" s="9" t="s">
        <v>507</v>
      </c>
      <c r="N115" s="10">
        <v>28.65</v>
      </c>
      <c r="O115" s="10">
        <v>3.81</v>
      </c>
      <c r="P115" s="8" t="s">
        <v>507</v>
      </c>
      <c r="Q115" s="9" t="s">
        <v>11</v>
      </c>
      <c r="R115" s="10">
        <v>25.57</v>
      </c>
      <c r="S115" s="10">
        <v>4.1100000000000003</v>
      </c>
      <c r="T115" s="8" t="s">
        <v>507</v>
      </c>
      <c r="U115" s="9" t="s">
        <v>507</v>
      </c>
    </row>
    <row r="116" spans="1:21">
      <c r="A116" s="24"/>
      <c r="B116" s="10"/>
      <c r="C116" s="10"/>
      <c r="D116" s="8"/>
      <c r="E116" s="9"/>
      <c r="F116" s="10"/>
      <c r="G116" s="10"/>
      <c r="H116" s="8"/>
      <c r="I116" s="9"/>
      <c r="J116" s="10"/>
      <c r="K116" s="10"/>
      <c r="L116" s="8"/>
      <c r="M116" s="9"/>
      <c r="N116" s="10"/>
      <c r="O116" s="10"/>
      <c r="P116" s="8"/>
      <c r="Q116" s="9"/>
      <c r="R116" s="10"/>
      <c r="S116" s="10"/>
      <c r="T116" s="8"/>
      <c r="U116" s="9"/>
    </row>
    <row r="117" spans="1:21">
      <c r="A117" s="25" t="s">
        <v>84</v>
      </c>
      <c r="B117" s="10"/>
      <c r="C117" s="10"/>
      <c r="D117" s="8"/>
      <c r="E117" s="9"/>
      <c r="F117" s="10"/>
      <c r="G117" s="10"/>
      <c r="H117" s="8"/>
      <c r="I117" s="9"/>
      <c r="J117" s="10"/>
      <c r="K117" s="10"/>
      <c r="L117" s="8"/>
      <c r="M117" s="9"/>
      <c r="N117" s="10"/>
      <c r="O117" s="10"/>
      <c r="P117" s="8"/>
      <c r="Q117" s="9"/>
      <c r="R117" s="10"/>
      <c r="S117" s="10"/>
      <c r="T117" s="8"/>
      <c r="U117" s="9"/>
    </row>
    <row r="118" spans="1:21">
      <c r="A118" s="27" t="s">
        <v>74</v>
      </c>
      <c r="B118" s="10">
        <v>11.57</v>
      </c>
      <c r="C118" s="10">
        <v>2.27</v>
      </c>
      <c r="D118" s="8" t="s">
        <v>507</v>
      </c>
      <c r="E118" s="9" t="s">
        <v>507</v>
      </c>
      <c r="F118" s="10">
        <v>12.82</v>
      </c>
      <c r="G118" s="10">
        <v>2.5</v>
      </c>
      <c r="H118" s="8" t="s">
        <v>507</v>
      </c>
      <c r="I118" s="9" t="s">
        <v>507</v>
      </c>
      <c r="J118" s="10">
        <v>22.18</v>
      </c>
      <c r="K118" s="10">
        <v>2.82</v>
      </c>
      <c r="L118" s="8" t="s">
        <v>507</v>
      </c>
      <c r="M118" s="9" t="s">
        <v>11</v>
      </c>
      <c r="N118" s="10">
        <v>19.21</v>
      </c>
      <c r="O118" s="10">
        <v>3.2</v>
      </c>
      <c r="P118" s="8" t="s">
        <v>507</v>
      </c>
      <c r="Q118" s="9" t="s">
        <v>11</v>
      </c>
      <c r="R118" s="10">
        <v>34.22</v>
      </c>
      <c r="S118" s="10">
        <v>3.8</v>
      </c>
      <c r="T118" s="8" t="s">
        <v>507</v>
      </c>
      <c r="U118" s="9" t="s">
        <v>11</v>
      </c>
    </row>
    <row r="119" spans="1:21">
      <c r="A119" s="27" t="s">
        <v>75</v>
      </c>
      <c r="B119" s="10">
        <v>15.16</v>
      </c>
      <c r="C119" s="10">
        <v>3.68</v>
      </c>
      <c r="D119" s="8" t="s">
        <v>507</v>
      </c>
      <c r="E119" s="9" t="s">
        <v>11</v>
      </c>
      <c r="F119" s="10">
        <v>11.6</v>
      </c>
      <c r="G119" s="10">
        <v>2.5</v>
      </c>
      <c r="H119" s="8" t="s">
        <v>507</v>
      </c>
      <c r="I119" s="9" t="s">
        <v>507</v>
      </c>
      <c r="J119" s="10">
        <v>24.34</v>
      </c>
      <c r="K119" s="10">
        <v>2.99</v>
      </c>
      <c r="L119" s="8" t="s">
        <v>507</v>
      </c>
      <c r="M119" s="9" t="s">
        <v>507</v>
      </c>
      <c r="N119" s="10">
        <v>18.47</v>
      </c>
      <c r="O119" s="10">
        <v>2.58</v>
      </c>
      <c r="P119" s="8" t="s">
        <v>507</v>
      </c>
      <c r="Q119" s="9" t="s">
        <v>11</v>
      </c>
      <c r="R119" s="10">
        <v>30.43</v>
      </c>
      <c r="S119" s="10">
        <v>3.16</v>
      </c>
      <c r="T119" s="8" t="s">
        <v>507</v>
      </c>
      <c r="U119" s="9" t="s">
        <v>507</v>
      </c>
    </row>
    <row r="120" spans="1:21">
      <c r="A120" s="27" t="s">
        <v>76</v>
      </c>
      <c r="B120" s="10">
        <v>11.63</v>
      </c>
      <c r="C120" s="10">
        <v>1.34</v>
      </c>
      <c r="D120" s="8" t="s">
        <v>507</v>
      </c>
      <c r="E120" s="9" t="s">
        <v>507</v>
      </c>
      <c r="F120" s="10">
        <v>10.15</v>
      </c>
      <c r="G120" s="10">
        <v>1.46</v>
      </c>
      <c r="H120" s="8" t="s">
        <v>507</v>
      </c>
      <c r="I120" s="9" t="s">
        <v>11</v>
      </c>
      <c r="J120" s="10">
        <v>23.76</v>
      </c>
      <c r="K120" s="10">
        <v>1.86</v>
      </c>
      <c r="L120" s="8" t="s">
        <v>507</v>
      </c>
      <c r="M120" s="9" t="s">
        <v>507</v>
      </c>
      <c r="N120" s="10">
        <v>22.14</v>
      </c>
      <c r="O120" s="10">
        <v>1.85</v>
      </c>
      <c r="P120" s="8" t="s">
        <v>507</v>
      </c>
      <c r="Q120" s="9" t="s">
        <v>507</v>
      </c>
      <c r="R120" s="10">
        <v>32.31</v>
      </c>
      <c r="S120" s="10">
        <v>2.2200000000000002</v>
      </c>
      <c r="T120" s="8" t="s">
        <v>507</v>
      </c>
      <c r="U120" s="9" t="s">
        <v>11</v>
      </c>
    </row>
    <row r="121" spans="1:21">
      <c r="A121" s="27" t="s">
        <v>77</v>
      </c>
      <c r="B121" s="10">
        <v>13.08</v>
      </c>
      <c r="C121" s="10">
        <v>1.55</v>
      </c>
      <c r="D121" s="8" t="s">
        <v>507</v>
      </c>
      <c r="E121" s="9" t="s">
        <v>11</v>
      </c>
      <c r="F121" s="10">
        <v>9.3699999999999992</v>
      </c>
      <c r="G121" s="10">
        <v>1.39</v>
      </c>
      <c r="H121" s="8" t="s">
        <v>507</v>
      </c>
      <c r="I121" s="9" t="s">
        <v>11</v>
      </c>
      <c r="J121" s="10">
        <v>25.06</v>
      </c>
      <c r="K121" s="10">
        <v>2.29</v>
      </c>
      <c r="L121" s="8" t="s">
        <v>507</v>
      </c>
      <c r="M121" s="9" t="s">
        <v>507</v>
      </c>
      <c r="N121" s="10">
        <v>22.94</v>
      </c>
      <c r="O121" s="10">
        <v>1.99</v>
      </c>
      <c r="P121" s="8" t="s">
        <v>507</v>
      </c>
      <c r="Q121" s="9" t="s">
        <v>507</v>
      </c>
      <c r="R121" s="10">
        <v>29.55</v>
      </c>
      <c r="S121" s="10">
        <v>2.62</v>
      </c>
      <c r="T121" s="8" t="s">
        <v>507</v>
      </c>
      <c r="U121" s="9" t="s">
        <v>507</v>
      </c>
    </row>
    <row r="122" spans="1:21">
      <c r="A122" s="27" t="s">
        <v>78</v>
      </c>
      <c r="B122" s="10">
        <v>12.82</v>
      </c>
      <c r="C122" s="10">
        <v>1.76</v>
      </c>
      <c r="D122" s="8" t="s">
        <v>507</v>
      </c>
      <c r="E122" s="9" t="s">
        <v>11</v>
      </c>
      <c r="F122" s="10">
        <v>12.49</v>
      </c>
      <c r="G122" s="10">
        <v>1.8</v>
      </c>
      <c r="H122" s="8" t="s">
        <v>507</v>
      </c>
      <c r="I122" s="9" t="s">
        <v>507</v>
      </c>
      <c r="J122" s="10">
        <v>22.3</v>
      </c>
      <c r="K122" s="10">
        <v>2.1800000000000002</v>
      </c>
      <c r="L122" s="8" t="s">
        <v>507</v>
      </c>
      <c r="M122" s="9" t="s">
        <v>11</v>
      </c>
      <c r="N122" s="10">
        <v>22.62</v>
      </c>
      <c r="O122" s="10">
        <v>2.4900000000000002</v>
      </c>
      <c r="P122" s="8" t="s">
        <v>507</v>
      </c>
      <c r="Q122" s="9" t="s">
        <v>507</v>
      </c>
      <c r="R122" s="10">
        <v>29.77</v>
      </c>
      <c r="S122" s="10">
        <v>2.2799999999999998</v>
      </c>
      <c r="T122" s="8" t="s">
        <v>507</v>
      </c>
      <c r="U122" s="9" t="s">
        <v>507</v>
      </c>
    </row>
    <row r="123" spans="1:21">
      <c r="A123" s="27" t="s">
        <v>79</v>
      </c>
      <c r="B123" s="10">
        <v>11.73</v>
      </c>
      <c r="C123" s="10">
        <v>1.75</v>
      </c>
      <c r="D123" s="8" t="s">
        <v>507</v>
      </c>
      <c r="E123" s="9" t="s">
        <v>507</v>
      </c>
      <c r="F123" s="10">
        <v>12.29</v>
      </c>
      <c r="G123" s="10">
        <v>2.02</v>
      </c>
      <c r="H123" s="8" t="s">
        <v>507</v>
      </c>
      <c r="I123" s="9" t="s">
        <v>507</v>
      </c>
      <c r="J123" s="10">
        <v>26.63</v>
      </c>
      <c r="K123" s="10">
        <v>2.54</v>
      </c>
      <c r="L123" s="8" t="s">
        <v>507</v>
      </c>
      <c r="M123" s="9" t="s">
        <v>507</v>
      </c>
      <c r="N123" s="10">
        <v>22.92</v>
      </c>
      <c r="O123" s="10">
        <v>2.41</v>
      </c>
      <c r="P123" s="8" t="s">
        <v>507</v>
      </c>
      <c r="Q123" s="9" t="s">
        <v>507</v>
      </c>
      <c r="R123" s="10">
        <v>26.43</v>
      </c>
      <c r="S123" s="10">
        <v>2.5</v>
      </c>
      <c r="T123" s="8" t="s">
        <v>507</v>
      </c>
      <c r="U123" s="9" t="s">
        <v>507</v>
      </c>
    </row>
    <row r="124" spans="1:21">
      <c r="A124" s="27" t="s">
        <v>80</v>
      </c>
      <c r="B124" s="10">
        <v>11.05</v>
      </c>
      <c r="C124" s="10">
        <v>1.5</v>
      </c>
      <c r="D124" s="8" t="s">
        <v>507</v>
      </c>
      <c r="E124" s="9" t="s">
        <v>507</v>
      </c>
      <c r="F124" s="10">
        <v>12.56</v>
      </c>
      <c r="G124" s="10">
        <v>2.09</v>
      </c>
      <c r="H124" s="8" t="s">
        <v>507</v>
      </c>
      <c r="I124" s="9" t="s">
        <v>507</v>
      </c>
      <c r="J124" s="10">
        <v>23.88</v>
      </c>
      <c r="K124" s="10">
        <v>2.0099999999999998</v>
      </c>
      <c r="L124" s="8" t="s">
        <v>507</v>
      </c>
      <c r="M124" s="9" t="s">
        <v>507</v>
      </c>
      <c r="N124" s="10">
        <v>23</v>
      </c>
      <c r="O124" s="10">
        <v>2.06</v>
      </c>
      <c r="P124" s="8" t="s">
        <v>507</v>
      </c>
      <c r="Q124" s="9" t="s">
        <v>507</v>
      </c>
      <c r="R124" s="10">
        <v>29.52</v>
      </c>
      <c r="S124" s="10">
        <v>2.21</v>
      </c>
      <c r="T124" s="8" t="s">
        <v>507</v>
      </c>
      <c r="U124" s="9" t="s">
        <v>507</v>
      </c>
    </row>
    <row r="125" spans="1:21">
      <c r="A125" s="27" t="s">
        <v>81</v>
      </c>
      <c r="B125" s="10">
        <v>10.99</v>
      </c>
      <c r="C125" s="10">
        <v>1.3</v>
      </c>
      <c r="D125" s="8" t="s">
        <v>507</v>
      </c>
      <c r="E125" s="9" t="s">
        <v>507</v>
      </c>
      <c r="F125" s="10">
        <v>13.73</v>
      </c>
      <c r="G125" s="10">
        <v>1.78</v>
      </c>
      <c r="H125" s="8" t="s">
        <v>507</v>
      </c>
      <c r="I125" s="9" t="s">
        <v>507</v>
      </c>
      <c r="J125" s="10">
        <v>26.25</v>
      </c>
      <c r="K125" s="10">
        <v>1.75</v>
      </c>
      <c r="L125" s="8" t="s">
        <v>507</v>
      </c>
      <c r="M125" s="9" t="s">
        <v>507</v>
      </c>
      <c r="N125" s="10">
        <v>22.3</v>
      </c>
      <c r="O125" s="10">
        <v>1.55</v>
      </c>
      <c r="P125" s="8" t="s">
        <v>507</v>
      </c>
      <c r="Q125" s="9" t="s">
        <v>507</v>
      </c>
      <c r="R125" s="10">
        <v>26.73</v>
      </c>
      <c r="S125" s="10">
        <v>1.47</v>
      </c>
      <c r="T125" s="8" t="s">
        <v>507</v>
      </c>
      <c r="U125" s="9" t="s">
        <v>507</v>
      </c>
    </row>
    <row r="126" spans="1:21">
      <c r="A126" s="27" t="s">
        <v>82</v>
      </c>
      <c r="B126" s="10">
        <v>8.9600000000000009</v>
      </c>
      <c r="C126" s="10">
        <v>1</v>
      </c>
      <c r="D126" s="8" t="s">
        <v>507</v>
      </c>
      <c r="E126" s="9" t="s">
        <v>11</v>
      </c>
      <c r="F126" s="10">
        <v>12.81</v>
      </c>
      <c r="G126" s="10">
        <v>1.24</v>
      </c>
      <c r="H126" s="8" t="s">
        <v>507</v>
      </c>
      <c r="I126" s="9" t="s">
        <v>507</v>
      </c>
      <c r="J126" s="10">
        <v>28.69</v>
      </c>
      <c r="K126" s="10">
        <v>1.91</v>
      </c>
      <c r="L126" s="8" t="s">
        <v>507</v>
      </c>
      <c r="M126" s="9" t="s">
        <v>11</v>
      </c>
      <c r="N126" s="10">
        <v>24.12</v>
      </c>
      <c r="O126" s="10">
        <v>1.76</v>
      </c>
      <c r="P126" s="8" t="s">
        <v>507</v>
      </c>
      <c r="Q126" s="9" t="s">
        <v>507</v>
      </c>
      <c r="R126" s="10">
        <v>25.42</v>
      </c>
      <c r="S126" s="10">
        <v>1.75</v>
      </c>
      <c r="T126" s="8" t="s">
        <v>507</v>
      </c>
      <c r="U126" s="9" t="s">
        <v>507</v>
      </c>
    </row>
    <row r="127" spans="1:21">
      <c r="A127" s="27" t="s">
        <v>83</v>
      </c>
      <c r="B127" s="10">
        <v>5.95</v>
      </c>
      <c r="C127" s="10">
        <v>0.95</v>
      </c>
      <c r="D127" s="8" t="s">
        <v>507</v>
      </c>
      <c r="E127" s="9" t="s">
        <v>11</v>
      </c>
      <c r="F127" s="10">
        <v>12.52</v>
      </c>
      <c r="G127" s="10">
        <v>1.71</v>
      </c>
      <c r="H127" s="8" t="s">
        <v>507</v>
      </c>
      <c r="I127" s="9" t="s">
        <v>507</v>
      </c>
      <c r="J127" s="10">
        <v>27.97</v>
      </c>
      <c r="K127" s="10">
        <v>2.16</v>
      </c>
      <c r="L127" s="8" t="s">
        <v>507</v>
      </c>
      <c r="M127" s="9" t="s">
        <v>507</v>
      </c>
      <c r="N127" s="10">
        <v>28</v>
      </c>
      <c r="O127" s="10">
        <v>2.0099999999999998</v>
      </c>
      <c r="P127" s="8" t="s">
        <v>507</v>
      </c>
      <c r="Q127" s="9" t="s">
        <v>11</v>
      </c>
      <c r="R127" s="10">
        <v>25.55</v>
      </c>
      <c r="S127" s="10">
        <v>2.29</v>
      </c>
      <c r="T127" s="8" t="s">
        <v>507</v>
      </c>
      <c r="U127" s="9" t="s">
        <v>507</v>
      </c>
    </row>
    <row r="128" spans="1:21">
      <c r="A128" s="24"/>
      <c r="B128" s="10"/>
      <c r="C128" s="10"/>
      <c r="D128" s="8"/>
      <c r="E128" s="9"/>
      <c r="F128" s="10"/>
      <c r="G128" s="10"/>
      <c r="H128" s="8"/>
      <c r="I128" s="9"/>
      <c r="J128" s="10"/>
      <c r="K128" s="10"/>
      <c r="L128" s="8"/>
      <c r="M128" s="9"/>
      <c r="N128" s="10"/>
      <c r="O128" s="10"/>
      <c r="P128" s="8"/>
      <c r="Q128" s="9"/>
      <c r="R128" s="10"/>
      <c r="S128" s="10"/>
      <c r="T128" s="8"/>
      <c r="U128" s="9"/>
    </row>
    <row r="129" spans="1:21" ht="28.9" customHeight="1">
      <c r="A129" s="29" t="s">
        <v>85</v>
      </c>
      <c r="B129" s="10"/>
      <c r="C129" s="10"/>
      <c r="D129" s="8"/>
      <c r="E129" s="9"/>
      <c r="F129" s="10"/>
      <c r="G129" s="10"/>
      <c r="H129" s="8"/>
      <c r="I129" s="9"/>
      <c r="J129" s="10"/>
      <c r="K129" s="10"/>
      <c r="L129" s="8"/>
      <c r="M129" s="9"/>
      <c r="N129" s="10"/>
      <c r="O129" s="10"/>
      <c r="P129" s="8"/>
      <c r="Q129" s="9"/>
      <c r="R129" s="10"/>
      <c r="S129" s="10"/>
      <c r="T129" s="8"/>
      <c r="U129" s="9"/>
    </row>
    <row r="130" spans="1:21">
      <c r="A130" s="24" t="s">
        <v>86</v>
      </c>
      <c r="B130" s="10">
        <v>8.2899999999999991</v>
      </c>
      <c r="C130" s="10">
        <v>0.68</v>
      </c>
      <c r="D130" s="8" t="s">
        <v>507</v>
      </c>
      <c r="E130" s="9" t="s">
        <v>11</v>
      </c>
      <c r="F130" s="10">
        <v>11.35</v>
      </c>
      <c r="G130" s="10">
        <v>0.84</v>
      </c>
      <c r="H130" s="8" t="s">
        <v>507</v>
      </c>
      <c r="I130" s="9" t="s">
        <v>507</v>
      </c>
      <c r="J130" s="10">
        <v>25.49</v>
      </c>
      <c r="K130" s="10">
        <v>1.1200000000000001</v>
      </c>
      <c r="L130" s="8" t="s">
        <v>507</v>
      </c>
      <c r="M130" s="9" t="s">
        <v>507</v>
      </c>
      <c r="N130" s="10">
        <v>24.82</v>
      </c>
      <c r="O130" s="10">
        <v>1.02</v>
      </c>
      <c r="P130" s="8" t="s">
        <v>507</v>
      </c>
      <c r="Q130" s="9" t="s">
        <v>507</v>
      </c>
      <c r="R130" s="10">
        <v>30.05</v>
      </c>
      <c r="S130" s="10">
        <v>1.26</v>
      </c>
      <c r="T130" s="8" t="s">
        <v>507</v>
      </c>
      <c r="U130" s="9" t="s">
        <v>507</v>
      </c>
    </row>
    <row r="131" spans="1:21">
      <c r="A131" s="24" t="s">
        <v>87</v>
      </c>
      <c r="B131" s="10">
        <v>9.01</v>
      </c>
      <c r="C131" s="10">
        <v>0.94</v>
      </c>
      <c r="D131" s="8" t="s">
        <v>507</v>
      </c>
      <c r="E131" s="9" t="s">
        <v>11</v>
      </c>
      <c r="F131" s="10">
        <v>13.45</v>
      </c>
      <c r="G131" s="10">
        <v>1.56</v>
      </c>
      <c r="H131" s="8" t="s">
        <v>507</v>
      </c>
      <c r="I131" s="9" t="s">
        <v>507</v>
      </c>
      <c r="J131" s="10">
        <v>29.17</v>
      </c>
      <c r="K131" s="10">
        <v>1.74</v>
      </c>
      <c r="L131" s="8" t="s">
        <v>507</v>
      </c>
      <c r="M131" s="9" t="s">
        <v>11</v>
      </c>
      <c r="N131" s="10">
        <v>24.05</v>
      </c>
      <c r="O131" s="10">
        <v>1.73</v>
      </c>
      <c r="P131" s="8" t="s">
        <v>507</v>
      </c>
      <c r="Q131" s="9" t="s">
        <v>507</v>
      </c>
      <c r="R131" s="10">
        <v>24.32</v>
      </c>
      <c r="S131" s="10">
        <v>1.72</v>
      </c>
      <c r="T131" s="8" t="s">
        <v>507</v>
      </c>
      <c r="U131" s="9" t="s">
        <v>11</v>
      </c>
    </row>
    <row r="132" spans="1:21">
      <c r="A132" s="24" t="s">
        <v>88</v>
      </c>
      <c r="B132" s="10">
        <v>12.62</v>
      </c>
      <c r="C132" s="10">
        <v>1.76</v>
      </c>
      <c r="D132" s="8" t="s">
        <v>507</v>
      </c>
      <c r="E132" s="9" t="s">
        <v>507</v>
      </c>
      <c r="F132" s="10">
        <v>13.77</v>
      </c>
      <c r="G132" s="10">
        <v>1.91</v>
      </c>
      <c r="H132" s="8" t="s">
        <v>507</v>
      </c>
      <c r="I132" s="9" t="s">
        <v>507</v>
      </c>
      <c r="J132" s="10">
        <v>26.95</v>
      </c>
      <c r="K132" s="10">
        <v>1.97</v>
      </c>
      <c r="L132" s="8" t="s">
        <v>507</v>
      </c>
      <c r="M132" s="9" t="s">
        <v>507</v>
      </c>
      <c r="N132" s="10">
        <v>23.94</v>
      </c>
      <c r="O132" s="10">
        <v>2.2400000000000002</v>
      </c>
      <c r="P132" s="8" t="s">
        <v>507</v>
      </c>
      <c r="Q132" s="9" t="s">
        <v>507</v>
      </c>
      <c r="R132" s="10">
        <v>22.71</v>
      </c>
      <c r="S132" s="10">
        <v>1.93</v>
      </c>
      <c r="T132" s="8" t="s">
        <v>507</v>
      </c>
      <c r="U132" s="9" t="s">
        <v>11</v>
      </c>
    </row>
    <row r="133" spans="1:21">
      <c r="A133" s="24" t="s">
        <v>89</v>
      </c>
      <c r="B133" s="10">
        <v>13.49</v>
      </c>
      <c r="C133" s="10">
        <v>1.44</v>
      </c>
      <c r="D133" s="8" t="s">
        <v>507</v>
      </c>
      <c r="E133" s="9" t="s">
        <v>11</v>
      </c>
      <c r="F133" s="10">
        <v>13.35</v>
      </c>
      <c r="G133" s="10">
        <v>1.73</v>
      </c>
      <c r="H133" s="8" t="s">
        <v>507</v>
      </c>
      <c r="I133" s="9" t="s">
        <v>507</v>
      </c>
      <c r="J133" s="10">
        <v>24.84</v>
      </c>
      <c r="K133" s="10">
        <v>2.04</v>
      </c>
      <c r="L133" s="8" t="s">
        <v>507</v>
      </c>
      <c r="M133" s="9" t="s">
        <v>507</v>
      </c>
      <c r="N133" s="10">
        <v>21.52</v>
      </c>
      <c r="O133" s="10">
        <v>1.91</v>
      </c>
      <c r="P133" s="8" t="s">
        <v>507</v>
      </c>
      <c r="Q133" s="9" t="s">
        <v>507</v>
      </c>
      <c r="R133" s="10">
        <v>26.79</v>
      </c>
      <c r="S133" s="10">
        <v>2.08</v>
      </c>
      <c r="T133" s="8" t="s">
        <v>507</v>
      </c>
      <c r="U133" s="9" t="s">
        <v>507</v>
      </c>
    </row>
    <row r="134" spans="1:21">
      <c r="A134" s="24" t="s">
        <v>90</v>
      </c>
      <c r="B134" s="10">
        <v>16.3</v>
      </c>
      <c r="C134" s="10">
        <v>1.7</v>
      </c>
      <c r="D134" s="8" t="s">
        <v>507</v>
      </c>
      <c r="E134" s="9" t="s">
        <v>11</v>
      </c>
      <c r="F134" s="10">
        <v>12.03</v>
      </c>
      <c r="G134" s="10">
        <v>1.49</v>
      </c>
      <c r="H134" s="8" t="s">
        <v>507</v>
      </c>
      <c r="I134" s="9" t="s">
        <v>507</v>
      </c>
      <c r="J134" s="10">
        <v>22.21</v>
      </c>
      <c r="K134" s="10">
        <v>2.0099999999999998</v>
      </c>
      <c r="L134" s="8" t="s">
        <v>507</v>
      </c>
      <c r="M134" s="9" t="s">
        <v>11</v>
      </c>
      <c r="N134" s="10">
        <v>18.309999999999999</v>
      </c>
      <c r="O134" s="10">
        <v>1.49</v>
      </c>
      <c r="P134" s="8" t="s">
        <v>507</v>
      </c>
      <c r="Q134" s="9" t="s">
        <v>11</v>
      </c>
      <c r="R134" s="10">
        <v>31.15</v>
      </c>
      <c r="S134" s="10">
        <v>1.94</v>
      </c>
      <c r="T134" s="8" t="s">
        <v>507</v>
      </c>
      <c r="U134" s="9" t="s">
        <v>11</v>
      </c>
    </row>
    <row r="135" spans="1:21">
      <c r="A135" s="24"/>
      <c r="B135" s="10"/>
      <c r="C135" s="10"/>
      <c r="D135" s="8"/>
      <c r="E135" s="9"/>
      <c r="F135" s="10"/>
      <c r="G135" s="10"/>
      <c r="H135" s="8"/>
      <c r="I135" s="9"/>
      <c r="J135" s="10"/>
      <c r="K135" s="10"/>
      <c r="L135" s="8"/>
      <c r="M135" s="9"/>
      <c r="N135" s="10"/>
      <c r="O135" s="10"/>
      <c r="P135" s="8"/>
      <c r="Q135" s="9"/>
      <c r="R135" s="10"/>
      <c r="S135" s="10"/>
      <c r="T135" s="8"/>
      <c r="U135" s="9"/>
    </row>
    <row r="136" spans="1:21" s="30" customFormat="1" ht="39.6" customHeight="1">
      <c r="A136" s="29" t="s">
        <v>91</v>
      </c>
      <c r="B136" s="10"/>
      <c r="C136" s="10"/>
      <c r="D136" s="8"/>
      <c r="E136" s="9"/>
      <c r="F136" s="10"/>
      <c r="G136" s="10"/>
      <c r="H136" s="8"/>
      <c r="I136" s="9"/>
      <c r="J136" s="10"/>
      <c r="K136" s="10"/>
      <c r="L136" s="8"/>
      <c r="M136" s="9"/>
      <c r="N136" s="10"/>
      <c r="O136" s="10"/>
      <c r="P136" s="8"/>
      <c r="Q136" s="9"/>
      <c r="R136" s="10"/>
      <c r="S136" s="10"/>
      <c r="T136" s="8"/>
      <c r="U136" s="9"/>
    </row>
    <row r="137" spans="1:21">
      <c r="A137" s="24" t="s">
        <v>92</v>
      </c>
      <c r="B137" s="10">
        <v>9.2799999999999994</v>
      </c>
      <c r="C137" s="10">
        <v>0.49</v>
      </c>
      <c r="D137" s="8" t="s">
        <v>507</v>
      </c>
      <c r="E137" s="9" t="s">
        <v>11</v>
      </c>
      <c r="F137" s="10">
        <v>12.28</v>
      </c>
      <c r="G137" s="10">
        <v>0.63</v>
      </c>
      <c r="H137" s="8" t="s">
        <v>507</v>
      </c>
      <c r="I137" s="9" t="s">
        <v>507</v>
      </c>
      <c r="J137" s="10">
        <v>26.84</v>
      </c>
      <c r="K137" s="10">
        <v>0.9</v>
      </c>
      <c r="L137" s="8" t="s">
        <v>507</v>
      </c>
      <c r="M137" s="9" t="s">
        <v>507</v>
      </c>
      <c r="N137" s="10">
        <v>24.25</v>
      </c>
      <c r="O137" s="10">
        <v>0.84</v>
      </c>
      <c r="P137" s="8" t="s">
        <v>507</v>
      </c>
      <c r="Q137" s="9" t="s">
        <v>507</v>
      </c>
      <c r="R137" s="10">
        <v>27.35</v>
      </c>
      <c r="S137" s="10">
        <v>0.93</v>
      </c>
      <c r="T137" s="8" t="s">
        <v>507</v>
      </c>
      <c r="U137" s="9" t="s">
        <v>507</v>
      </c>
    </row>
    <row r="138" spans="1:21">
      <c r="A138" s="24" t="s">
        <v>93</v>
      </c>
      <c r="B138" s="10">
        <v>16.510000000000002</v>
      </c>
      <c r="C138" s="10">
        <v>1.75</v>
      </c>
      <c r="D138" s="8" t="s">
        <v>507</v>
      </c>
      <c r="E138" s="9" t="s">
        <v>11</v>
      </c>
      <c r="F138" s="10">
        <v>12.6</v>
      </c>
      <c r="G138" s="10">
        <v>1.85</v>
      </c>
      <c r="H138" s="8" t="s">
        <v>507</v>
      </c>
      <c r="I138" s="9" t="s">
        <v>507</v>
      </c>
      <c r="J138" s="10">
        <v>22.04</v>
      </c>
      <c r="K138" s="10">
        <v>1.61</v>
      </c>
      <c r="L138" s="8" t="s">
        <v>507</v>
      </c>
      <c r="M138" s="9" t="s">
        <v>11</v>
      </c>
      <c r="N138" s="10">
        <v>18.87</v>
      </c>
      <c r="O138" s="10">
        <v>1.59</v>
      </c>
      <c r="P138" s="8" t="s">
        <v>507</v>
      </c>
      <c r="Q138" s="9" t="s">
        <v>11</v>
      </c>
      <c r="R138" s="10">
        <v>29.99</v>
      </c>
      <c r="S138" s="10">
        <v>1.8</v>
      </c>
      <c r="T138" s="8" t="s">
        <v>507</v>
      </c>
      <c r="U138" s="9" t="s">
        <v>507</v>
      </c>
    </row>
    <row r="139" spans="1:21">
      <c r="A139" s="24"/>
      <c r="B139" s="10"/>
      <c r="C139" s="10"/>
      <c r="D139" s="8"/>
      <c r="E139" s="9"/>
      <c r="F139" s="10"/>
      <c r="G139" s="10"/>
      <c r="H139" s="8"/>
      <c r="I139" s="9"/>
      <c r="J139" s="10"/>
      <c r="K139" s="10"/>
      <c r="L139" s="8"/>
      <c r="M139" s="9"/>
      <c r="N139" s="10"/>
      <c r="O139" s="10"/>
      <c r="P139" s="8"/>
      <c r="Q139" s="9"/>
      <c r="R139" s="10"/>
      <c r="S139" s="10"/>
      <c r="T139" s="8"/>
      <c r="U139" s="9"/>
    </row>
    <row r="140" spans="1:21">
      <c r="A140" s="25" t="s">
        <v>56</v>
      </c>
      <c r="B140" s="10"/>
      <c r="C140" s="10"/>
      <c r="D140" s="8"/>
      <c r="E140" s="9"/>
      <c r="F140" s="10"/>
      <c r="G140" s="10"/>
      <c r="H140" s="8"/>
      <c r="I140" s="9"/>
      <c r="J140" s="10"/>
      <c r="K140" s="10"/>
      <c r="L140" s="8"/>
      <c r="M140" s="9"/>
      <c r="N140" s="10"/>
      <c r="O140" s="10"/>
      <c r="P140" s="8"/>
      <c r="Q140" s="9"/>
      <c r="R140" s="10"/>
      <c r="S140" s="10"/>
      <c r="T140" s="8"/>
      <c r="U140" s="9"/>
    </row>
    <row r="141" spans="1:21">
      <c r="A141" s="27" t="s">
        <v>57</v>
      </c>
      <c r="B141" s="10">
        <v>11.77</v>
      </c>
      <c r="C141" s="10">
        <v>0.82</v>
      </c>
      <c r="D141" s="8" t="s">
        <v>507</v>
      </c>
      <c r="E141" s="9" t="s">
        <v>507</v>
      </c>
      <c r="F141" s="10">
        <v>13.39</v>
      </c>
      <c r="G141" s="10">
        <v>0.87</v>
      </c>
      <c r="H141" s="8" t="s">
        <v>507</v>
      </c>
      <c r="I141" s="9" t="s">
        <v>507</v>
      </c>
      <c r="J141" s="10">
        <v>27.02</v>
      </c>
      <c r="K141" s="10">
        <v>1.24</v>
      </c>
      <c r="L141" s="8" t="s">
        <v>507</v>
      </c>
      <c r="M141" s="9" t="s">
        <v>507</v>
      </c>
      <c r="N141" s="10">
        <v>22.3</v>
      </c>
      <c r="O141" s="10">
        <v>1.04</v>
      </c>
      <c r="P141" s="8" t="s">
        <v>507</v>
      </c>
      <c r="Q141" s="9" t="s">
        <v>507</v>
      </c>
      <c r="R141" s="10">
        <v>25.51</v>
      </c>
      <c r="S141" s="10">
        <v>1.22</v>
      </c>
      <c r="T141" s="8" t="s">
        <v>507</v>
      </c>
      <c r="U141" s="9" t="s">
        <v>11</v>
      </c>
    </row>
    <row r="142" spans="1:21">
      <c r="A142" s="27" t="s">
        <v>58</v>
      </c>
      <c r="B142" s="10">
        <v>11.15</v>
      </c>
      <c r="C142" s="10">
        <v>1.33</v>
      </c>
      <c r="D142" s="8" t="s">
        <v>507</v>
      </c>
      <c r="E142" s="9" t="s">
        <v>507</v>
      </c>
      <c r="F142" s="10">
        <v>12.38</v>
      </c>
      <c r="G142" s="10">
        <v>1.6</v>
      </c>
      <c r="H142" s="8" t="s">
        <v>507</v>
      </c>
      <c r="I142" s="9" t="s">
        <v>507</v>
      </c>
      <c r="J142" s="10">
        <v>26.19</v>
      </c>
      <c r="K142" s="10">
        <v>1.87</v>
      </c>
      <c r="L142" s="8" t="s">
        <v>507</v>
      </c>
      <c r="M142" s="9" t="s">
        <v>507</v>
      </c>
      <c r="N142" s="10">
        <v>22.67</v>
      </c>
      <c r="O142" s="10">
        <v>1.73</v>
      </c>
      <c r="P142" s="8" t="s">
        <v>507</v>
      </c>
      <c r="Q142" s="9" t="s">
        <v>507</v>
      </c>
      <c r="R142" s="10">
        <v>27.61</v>
      </c>
      <c r="S142" s="10">
        <v>1.8</v>
      </c>
      <c r="T142" s="8" t="s">
        <v>507</v>
      </c>
      <c r="U142" s="9" t="s">
        <v>507</v>
      </c>
    </row>
    <row r="143" spans="1:21">
      <c r="A143" s="27" t="s">
        <v>59</v>
      </c>
      <c r="B143" s="10">
        <v>8.68</v>
      </c>
      <c r="C143" s="10">
        <v>1.34</v>
      </c>
      <c r="D143" s="8" t="s">
        <v>507</v>
      </c>
      <c r="E143" s="9" t="s">
        <v>11</v>
      </c>
      <c r="F143" s="10">
        <v>11.66</v>
      </c>
      <c r="G143" s="10">
        <v>2.0699999999999998</v>
      </c>
      <c r="H143" s="8" t="s">
        <v>507</v>
      </c>
      <c r="I143" s="9" t="s">
        <v>507</v>
      </c>
      <c r="J143" s="10">
        <v>24.63</v>
      </c>
      <c r="K143" s="10">
        <v>2.39</v>
      </c>
      <c r="L143" s="8" t="s">
        <v>507</v>
      </c>
      <c r="M143" s="9" t="s">
        <v>507</v>
      </c>
      <c r="N143" s="10">
        <v>25.72</v>
      </c>
      <c r="O143" s="10">
        <v>2.0299999999999998</v>
      </c>
      <c r="P143" s="8" t="s">
        <v>507</v>
      </c>
      <c r="Q143" s="9" t="s">
        <v>507</v>
      </c>
      <c r="R143" s="10">
        <v>29.31</v>
      </c>
      <c r="S143" s="10">
        <v>2.4</v>
      </c>
      <c r="T143" s="8" t="s">
        <v>507</v>
      </c>
      <c r="U143" s="9" t="s">
        <v>507</v>
      </c>
    </row>
    <row r="144" spans="1:21">
      <c r="A144" s="27" t="s">
        <v>60</v>
      </c>
      <c r="B144" s="10">
        <v>8.7799999999999994</v>
      </c>
      <c r="C144" s="10">
        <v>1.1599999999999999</v>
      </c>
      <c r="D144" s="8" t="s">
        <v>507</v>
      </c>
      <c r="E144" s="9" t="s">
        <v>11</v>
      </c>
      <c r="F144" s="10">
        <v>10.33</v>
      </c>
      <c r="G144" s="10">
        <v>1.44</v>
      </c>
      <c r="H144" s="8" t="s">
        <v>507</v>
      </c>
      <c r="I144" s="9" t="s">
        <v>507</v>
      </c>
      <c r="J144" s="10">
        <v>24.46</v>
      </c>
      <c r="K144" s="10">
        <v>2.0699999999999998</v>
      </c>
      <c r="L144" s="8" t="s">
        <v>507</v>
      </c>
      <c r="M144" s="9" t="s">
        <v>507</v>
      </c>
      <c r="N144" s="10">
        <v>24.32</v>
      </c>
      <c r="O144" s="10">
        <v>1.92</v>
      </c>
      <c r="P144" s="8" t="s">
        <v>507</v>
      </c>
      <c r="Q144" s="9" t="s">
        <v>507</v>
      </c>
      <c r="R144" s="10">
        <v>32.11</v>
      </c>
      <c r="S144" s="10">
        <v>2.4700000000000002</v>
      </c>
      <c r="T144" s="8" t="s">
        <v>507</v>
      </c>
      <c r="U144" s="9" t="s">
        <v>11</v>
      </c>
    </row>
    <row r="145" spans="1:21">
      <c r="A145" s="27" t="s">
        <v>305</v>
      </c>
      <c r="B145" s="10">
        <v>7.99</v>
      </c>
      <c r="C145" s="10">
        <v>1.1499999999999999</v>
      </c>
      <c r="D145" s="8" t="s">
        <v>507</v>
      </c>
      <c r="E145" s="9" t="s">
        <v>11</v>
      </c>
      <c r="F145" s="10">
        <v>10.1</v>
      </c>
      <c r="G145" s="10">
        <v>1.05</v>
      </c>
      <c r="H145" s="8" t="s">
        <v>507</v>
      </c>
      <c r="I145" s="9" t="s">
        <v>11</v>
      </c>
      <c r="J145" s="10">
        <v>23.39</v>
      </c>
      <c r="K145" s="10">
        <v>1.66</v>
      </c>
      <c r="L145" s="8" t="s">
        <v>507</v>
      </c>
      <c r="M145" s="9" t="s">
        <v>507</v>
      </c>
      <c r="N145" s="10">
        <v>25</v>
      </c>
      <c r="O145" s="10">
        <v>1.62</v>
      </c>
      <c r="P145" s="8" t="s">
        <v>507</v>
      </c>
      <c r="Q145" s="9" t="s">
        <v>507</v>
      </c>
      <c r="R145" s="10">
        <v>33.520000000000003</v>
      </c>
      <c r="S145" s="10">
        <v>2.0299999999999998</v>
      </c>
      <c r="T145" s="8" t="s">
        <v>507</v>
      </c>
      <c r="U145" s="9" t="s">
        <v>11</v>
      </c>
    </row>
    <row r="146" spans="1:21">
      <c r="A146" s="24"/>
      <c r="B146" s="10"/>
      <c r="C146" s="10"/>
      <c r="D146" s="8"/>
      <c r="E146" s="9"/>
      <c r="F146" s="10"/>
      <c r="G146" s="10"/>
      <c r="H146" s="8"/>
      <c r="I146" s="9"/>
      <c r="J146" s="10"/>
      <c r="K146" s="10"/>
      <c r="L146" s="8"/>
      <c r="M146" s="9"/>
      <c r="N146" s="10"/>
      <c r="O146" s="10"/>
      <c r="P146" s="8"/>
      <c r="Q146" s="9"/>
      <c r="R146" s="10"/>
      <c r="S146" s="10"/>
      <c r="T146" s="8"/>
      <c r="U146" s="9"/>
    </row>
    <row r="147" spans="1:21">
      <c r="A147" s="25" t="s">
        <v>40</v>
      </c>
      <c r="B147" s="10"/>
      <c r="C147" s="10"/>
      <c r="D147" s="8"/>
      <c r="E147" s="9"/>
      <c r="F147" s="10"/>
      <c r="G147" s="10"/>
      <c r="H147" s="8"/>
      <c r="I147" s="9"/>
      <c r="J147" s="10"/>
      <c r="K147" s="10"/>
      <c r="L147" s="8"/>
      <c r="M147" s="9"/>
      <c r="N147" s="10"/>
      <c r="O147" s="10"/>
      <c r="P147" s="8"/>
      <c r="Q147" s="9"/>
      <c r="R147" s="10"/>
      <c r="S147" s="10"/>
      <c r="T147" s="8"/>
      <c r="U147" s="9"/>
    </row>
    <row r="148" spans="1:21">
      <c r="A148" s="28" t="s">
        <v>41</v>
      </c>
      <c r="B148" s="10">
        <v>11.44</v>
      </c>
      <c r="C148" s="10">
        <v>2.1800000000000002</v>
      </c>
      <c r="D148" s="8" t="s">
        <v>507</v>
      </c>
      <c r="E148" s="9" t="s">
        <v>507</v>
      </c>
      <c r="F148" s="10">
        <v>12.64</v>
      </c>
      <c r="G148" s="10">
        <v>2.56</v>
      </c>
      <c r="H148" s="8" t="s">
        <v>507</v>
      </c>
      <c r="I148" s="9" t="s">
        <v>507</v>
      </c>
      <c r="J148" s="10">
        <v>22.58</v>
      </c>
      <c r="K148" s="10">
        <v>3.16</v>
      </c>
      <c r="L148" s="8" t="s">
        <v>507</v>
      </c>
      <c r="M148" s="9" t="s">
        <v>507</v>
      </c>
      <c r="N148" s="10">
        <v>21.89</v>
      </c>
      <c r="O148" s="10">
        <v>2.89</v>
      </c>
      <c r="P148" s="8" t="s">
        <v>507</v>
      </c>
      <c r="Q148" s="9" t="s">
        <v>507</v>
      </c>
      <c r="R148" s="10">
        <v>31.45</v>
      </c>
      <c r="S148" s="10">
        <v>4.0999999999999996</v>
      </c>
      <c r="T148" s="8" t="s">
        <v>507</v>
      </c>
      <c r="U148" s="9" t="s">
        <v>507</v>
      </c>
    </row>
    <row r="149" spans="1:21">
      <c r="A149" s="28" t="s">
        <v>42</v>
      </c>
      <c r="B149" s="10">
        <v>11.79</v>
      </c>
      <c r="C149" s="10">
        <v>1.01</v>
      </c>
      <c r="D149" s="8" t="s">
        <v>507</v>
      </c>
      <c r="E149" s="9" t="s">
        <v>507</v>
      </c>
      <c r="F149" s="10">
        <v>13.83</v>
      </c>
      <c r="G149" s="10">
        <v>1.1399999999999999</v>
      </c>
      <c r="H149" s="8" t="s">
        <v>507</v>
      </c>
      <c r="I149" s="9" t="s">
        <v>507</v>
      </c>
      <c r="J149" s="10">
        <v>25.95</v>
      </c>
      <c r="K149" s="10">
        <v>1.48</v>
      </c>
      <c r="L149" s="8" t="s">
        <v>507</v>
      </c>
      <c r="M149" s="9" t="s">
        <v>507</v>
      </c>
      <c r="N149" s="10">
        <v>20.41</v>
      </c>
      <c r="O149" s="10">
        <v>1.22</v>
      </c>
      <c r="P149" s="8" t="s">
        <v>507</v>
      </c>
      <c r="Q149" s="9" t="s">
        <v>11</v>
      </c>
      <c r="R149" s="10">
        <v>28.01</v>
      </c>
      <c r="S149" s="10">
        <v>1.82</v>
      </c>
      <c r="T149" s="8" t="s">
        <v>507</v>
      </c>
      <c r="U149" s="9" t="s">
        <v>507</v>
      </c>
    </row>
    <row r="150" spans="1:21">
      <c r="A150" s="28" t="s">
        <v>43</v>
      </c>
      <c r="B150" s="10">
        <v>12.37</v>
      </c>
      <c r="C150" s="10">
        <v>2.0699999999999998</v>
      </c>
      <c r="D150" s="8" t="s">
        <v>507</v>
      </c>
      <c r="E150" s="9" t="s">
        <v>507</v>
      </c>
      <c r="F150" s="10">
        <v>12.45</v>
      </c>
      <c r="G150" s="10">
        <v>1.47</v>
      </c>
      <c r="H150" s="8" t="s">
        <v>507</v>
      </c>
      <c r="I150" s="9" t="s">
        <v>507</v>
      </c>
      <c r="J150" s="10">
        <v>23.35</v>
      </c>
      <c r="K150" s="10">
        <v>2.35</v>
      </c>
      <c r="L150" s="8" t="s">
        <v>507</v>
      </c>
      <c r="M150" s="9" t="s">
        <v>507</v>
      </c>
      <c r="N150" s="10">
        <v>24.32</v>
      </c>
      <c r="O150" s="10">
        <v>2.21</v>
      </c>
      <c r="P150" s="8" t="s">
        <v>507</v>
      </c>
      <c r="Q150" s="9" t="s">
        <v>507</v>
      </c>
      <c r="R150" s="10">
        <v>27.5</v>
      </c>
      <c r="S150" s="10">
        <v>2.29</v>
      </c>
      <c r="T150" s="8" t="s">
        <v>507</v>
      </c>
      <c r="U150" s="9" t="s">
        <v>507</v>
      </c>
    </row>
    <row r="151" spans="1:21">
      <c r="A151" s="28" t="s">
        <v>44</v>
      </c>
      <c r="B151" s="10">
        <v>9.17</v>
      </c>
      <c r="C151" s="10">
        <v>1.37</v>
      </c>
      <c r="D151" s="8" t="s">
        <v>507</v>
      </c>
      <c r="E151" s="9" t="s">
        <v>507</v>
      </c>
      <c r="F151" s="10">
        <v>11.35</v>
      </c>
      <c r="G151" s="10">
        <v>1.59</v>
      </c>
      <c r="H151" s="8" t="s">
        <v>507</v>
      </c>
      <c r="I151" s="9" t="s">
        <v>507</v>
      </c>
      <c r="J151" s="10">
        <v>25.71</v>
      </c>
      <c r="K151" s="10">
        <v>2.2799999999999998</v>
      </c>
      <c r="L151" s="8" t="s">
        <v>507</v>
      </c>
      <c r="M151" s="9" t="s">
        <v>507</v>
      </c>
      <c r="N151" s="10">
        <v>25.55</v>
      </c>
      <c r="O151" s="10">
        <v>2.09</v>
      </c>
      <c r="P151" s="8" t="s">
        <v>507</v>
      </c>
      <c r="Q151" s="9" t="s">
        <v>507</v>
      </c>
      <c r="R151" s="10">
        <v>28.22</v>
      </c>
      <c r="S151" s="10">
        <v>2.67</v>
      </c>
      <c r="T151" s="8" t="s">
        <v>507</v>
      </c>
      <c r="U151" s="9" t="s">
        <v>507</v>
      </c>
    </row>
    <row r="152" spans="1:21">
      <c r="A152" s="28" t="s">
        <v>45</v>
      </c>
      <c r="B152" s="10">
        <v>8.75</v>
      </c>
      <c r="C152" s="10">
        <v>3.05</v>
      </c>
      <c r="D152" s="8" t="s">
        <v>507</v>
      </c>
      <c r="E152" s="9" t="s">
        <v>507</v>
      </c>
      <c r="F152" s="10">
        <v>10.039999999999999</v>
      </c>
      <c r="G152" s="10">
        <v>4.0199999999999996</v>
      </c>
      <c r="H152" s="8" t="s">
        <v>507</v>
      </c>
      <c r="I152" s="9" t="s">
        <v>507</v>
      </c>
      <c r="J152" s="10">
        <v>22</v>
      </c>
      <c r="K152" s="10">
        <v>4.43</v>
      </c>
      <c r="L152" s="8" t="s">
        <v>507</v>
      </c>
      <c r="M152" s="9" t="s">
        <v>507</v>
      </c>
      <c r="N152" s="10">
        <v>18.38</v>
      </c>
      <c r="O152" s="10">
        <v>4.96</v>
      </c>
      <c r="P152" s="8" t="s">
        <v>507</v>
      </c>
      <c r="Q152" s="9" t="s">
        <v>507</v>
      </c>
      <c r="R152" s="10">
        <v>40.840000000000003</v>
      </c>
      <c r="S152" s="10">
        <v>6.02</v>
      </c>
      <c r="T152" s="8" t="s">
        <v>507</v>
      </c>
      <c r="U152" s="9" t="s">
        <v>11</v>
      </c>
    </row>
    <row r="153" spans="1:21">
      <c r="A153" s="28" t="s">
        <v>46</v>
      </c>
      <c r="B153" s="10">
        <v>22.47</v>
      </c>
      <c r="C153" s="10">
        <v>5.16</v>
      </c>
      <c r="D153" s="8" t="s">
        <v>507</v>
      </c>
      <c r="E153" s="9" t="s">
        <v>11</v>
      </c>
      <c r="F153" s="10">
        <v>15.63</v>
      </c>
      <c r="G153" s="10">
        <v>4.63</v>
      </c>
      <c r="H153" s="8" t="s">
        <v>507</v>
      </c>
      <c r="I153" s="9" t="s">
        <v>507</v>
      </c>
      <c r="J153" s="10">
        <v>27.89</v>
      </c>
      <c r="K153" s="10">
        <v>5.27</v>
      </c>
      <c r="L153" s="8" t="s">
        <v>507</v>
      </c>
      <c r="M153" s="9" t="s">
        <v>507</v>
      </c>
      <c r="N153" s="10">
        <v>16.739999999999998</v>
      </c>
      <c r="O153" s="10">
        <v>3.9</v>
      </c>
      <c r="P153" s="8" t="s">
        <v>507</v>
      </c>
      <c r="Q153" s="9" t="s">
        <v>11</v>
      </c>
      <c r="R153" s="10">
        <v>17.28</v>
      </c>
      <c r="S153" s="10">
        <v>3.46</v>
      </c>
      <c r="T153" s="8" t="s">
        <v>507</v>
      </c>
      <c r="U153" s="9" t="s">
        <v>11</v>
      </c>
    </row>
    <row r="154" spans="1:21">
      <c r="A154" s="28" t="s">
        <v>47</v>
      </c>
      <c r="B154" s="10">
        <v>6.65</v>
      </c>
      <c r="C154" s="10">
        <v>1.91</v>
      </c>
      <c r="D154" s="8" t="s">
        <v>507</v>
      </c>
      <c r="E154" s="9" t="s">
        <v>11</v>
      </c>
      <c r="F154" s="10">
        <v>6.4</v>
      </c>
      <c r="G154" s="10">
        <v>1.79</v>
      </c>
      <c r="H154" s="8" t="s">
        <v>507</v>
      </c>
      <c r="I154" s="9" t="s">
        <v>11</v>
      </c>
      <c r="J154" s="10">
        <v>24.85</v>
      </c>
      <c r="K154" s="10">
        <v>3.85</v>
      </c>
      <c r="L154" s="8" t="s">
        <v>507</v>
      </c>
      <c r="M154" s="9" t="s">
        <v>507</v>
      </c>
      <c r="N154" s="10">
        <v>27.95</v>
      </c>
      <c r="O154" s="10">
        <v>4.2</v>
      </c>
      <c r="P154" s="8" t="s">
        <v>507</v>
      </c>
      <c r="Q154" s="9" t="s">
        <v>507</v>
      </c>
      <c r="R154" s="10">
        <v>34.15</v>
      </c>
      <c r="S154" s="10">
        <v>5.19</v>
      </c>
      <c r="T154" s="8" t="s">
        <v>507</v>
      </c>
      <c r="U154" s="9" t="s">
        <v>11</v>
      </c>
    </row>
    <row r="155" spans="1:21">
      <c r="A155" s="28" t="s">
        <v>293</v>
      </c>
      <c r="B155" s="10">
        <v>12.26</v>
      </c>
      <c r="C155" s="10">
        <v>2.0299999999999998</v>
      </c>
      <c r="D155" s="8" t="s">
        <v>507</v>
      </c>
      <c r="E155" s="9" t="s">
        <v>507</v>
      </c>
      <c r="F155" s="10">
        <v>13.06</v>
      </c>
      <c r="G155" s="10">
        <v>2.09</v>
      </c>
      <c r="H155" s="8" t="s">
        <v>507</v>
      </c>
      <c r="I155" s="9" t="s">
        <v>507</v>
      </c>
      <c r="J155" s="10">
        <v>27.02</v>
      </c>
      <c r="K155" s="10">
        <v>2.75</v>
      </c>
      <c r="L155" s="8" t="s">
        <v>507</v>
      </c>
      <c r="M155" s="9" t="s">
        <v>507</v>
      </c>
      <c r="N155" s="10">
        <v>20.97</v>
      </c>
      <c r="O155" s="10">
        <v>2.63</v>
      </c>
      <c r="P155" s="8" t="s">
        <v>507</v>
      </c>
      <c r="Q155" s="9" t="s">
        <v>507</v>
      </c>
      <c r="R155" s="10">
        <v>26.7</v>
      </c>
      <c r="S155" s="10">
        <v>3.58</v>
      </c>
      <c r="T155" s="8" t="s">
        <v>507</v>
      </c>
      <c r="U155" s="9" t="s">
        <v>507</v>
      </c>
    </row>
    <row r="156" spans="1:21">
      <c r="A156" s="28" t="s">
        <v>48</v>
      </c>
      <c r="B156" s="10">
        <v>7.08</v>
      </c>
      <c r="C156" s="10">
        <v>1.1399999999999999</v>
      </c>
      <c r="D156" s="8" t="s">
        <v>507</v>
      </c>
      <c r="E156" s="9" t="s">
        <v>11</v>
      </c>
      <c r="F156" s="10">
        <v>10.99</v>
      </c>
      <c r="G156" s="10">
        <v>1.33</v>
      </c>
      <c r="H156" s="8" t="s">
        <v>507</v>
      </c>
      <c r="I156" s="9" t="s">
        <v>507</v>
      </c>
      <c r="J156" s="10">
        <v>26.05</v>
      </c>
      <c r="K156" s="10">
        <v>2.0699999999999998</v>
      </c>
      <c r="L156" s="8" t="s">
        <v>507</v>
      </c>
      <c r="M156" s="9" t="s">
        <v>507</v>
      </c>
      <c r="N156" s="10">
        <v>30.68</v>
      </c>
      <c r="O156" s="10">
        <v>2.29</v>
      </c>
      <c r="P156" s="8" t="s">
        <v>507</v>
      </c>
      <c r="Q156" s="9" t="s">
        <v>11</v>
      </c>
      <c r="R156" s="10">
        <v>25.21</v>
      </c>
      <c r="S156" s="10">
        <v>2.14</v>
      </c>
      <c r="T156" s="8" t="s">
        <v>507</v>
      </c>
      <c r="U156" s="9" t="s">
        <v>507</v>
      </c>
    </row>
    <row r="157" spans="1:21">
      <c r="A157" s="28" t="s">
        <v>49</v>
      </c>
      <c r="B157" s="10">
        <v>9.8000000000000007</v>
      </c>
      <c r="C157" s="10">
        <v>4.87</v>
      </c>
      <c r="D157" s="8" t="s">
        <v>507</v>
      </c>
      <c r="E157" s="9" t="s">
        <v>507</v>
      </c>
      <c r="F157" s="10">
        <v>10.5</v>
      </c>
      <c r="G157" s="10">
        <v>6.98</v>
      </c>
      <c r="H157" s="8" t="s">
        <v>507</v>
      </c>
      <c r="I157" s="9" t="s">
        <v>507</v>
      </c>
      <c r="J157" s="10">
        <v>28.17</v>
      </c>
      <c r="K157" s="10">
        <v>8.8699999999999992</v>
      </c>
      <c r="L157" s="8" t="s">
        <v>507</v>
      </c>
      <c r="M157" s="9" t="s">
        <v>507</v>
      </c>
      <c r="N157" s="10">
        <v>21.77</v>
      </c>
      <c r="O157" s="10">
        <v>8.16</v>
      </c>
      <c r="P157" s="8" t="s">
        <v>507</v>
      </c>
      <c r="Q157" s="9" t="s">
        <v>507</v>
      </c>
      <c r="R157" s="10">
        <v>29.76</v>
      </c>
      <c r="S157" s="10">
        <v>6.89</v>
      </c>
      <c r="T157" s="8" t="s">
        <v>507</v>
      </c>
      <c r="U157" s="9" t="s">
        <v>507</v>
      </c>
    </row>
    <row r="158" spans="1:21">
      <c r="A158" s="28" t="s">
        <v>50</v>
      </c>
      <c r="B158" s="10">
        <v>9.7200000000000006</v>
      </c>
      <c r="C158" s="10">
        <v>1.35</v>
      </c>
      <c r="D158" s="8" t="s">
        <v>507</v>
      </c>
      <c r="E158" s="9" t="s">
        <v>507</v>
      </c>
      <c r="F158" s="10">
        <v>12.71</v>
      </c>
      <c r="G158" s="10">
        <v>1.77</v>
      </c>
      <c r="H158" s="8" t="s">
        <v>507</v>
      </c>
      <c r="I158" s="9" t="s">
        <v>507</v>
      </c>
      <c r="J158" s="10">
        <v>30.46</v>
      </c>
      <c r="K158" s="10">
        <v>2.62</v>
      </c>
      <c r="L158" s="8" t="s">
        <v>507</v>
      </c>
      <c r="M158" s="9" t="s">
        <v>11</v>
      </c>
      <c r="N158" s="10">
        <v>23.59</v>
      </c>
      <c r="O158" s="10">
        <v>2.1800000000000002</v>
      </c>
      <c r="P158" s="8" t="s">
        <v>507</v>
      </c>
      <c r="Q158" s="9" t="s">
        <v>507</v>
      </c>
      <c r="R158" s="10">
        <v>23.52</v>
      </c>
      <c r="S158" s="10">
        <v>2</v>
      </c>
      <c r="T158" s="8" t="s">
        <v>507</v>
      </c>
      <c r="U158" s="9" t="s">
        <v>11</v>
      </c>
    </row>
    <row r="159" spans="1:21">
      <c r="A159" s="28" t="s">
        <v>51</v>
      </c>
      <c r="B159" s="10">
        <v>5.97</v>
      </c>
      <c r="C159" s="10">
        <v>1.48</v>
      </c>
      <c r="D159" s="8" t="s">
        <v>507</v>
      </c>
      <c r="E159" s="9" t="s">
        <v>11</v>
      </c>
      <c r="F159" s="10">
        <v>7.91</v>
      </c>
      <c r="G159" s="10">
        <v>1.89</v>
      </c>
      <c r="H159" s="8" t="s">
        <v>507</v>
      </c>
      <c r="I159" s="9" t="s">
        <v>11</v>
      </c>
      <c r="J159" s="10">
        <v>21.73</v>
      </c>
      <c r="K159" s="10">
        <v>3.41</v>
      </c>
      <c r="L159" s="8" t="s">
        <v>507</v>
      </c>
      <c r="M159" s="9" t="s">
        <v>507</v>
      </c>
      <c r="N159" s="10">
        <v>25.89</v>
      </c>
      <c r="O159" s="10">
        <v>3.22</v>
      </c>
      <c r="P159" s="8" t="s">
        <v>507</v>
      </c>
      <c r="Q159" s="9" t="s">
        <v>507</v>
      </c>
      <c r="R159" s="10">
        <v>38.5</v>
      </c>
      <c r="S159" s="10">
        <v>4.5199999999999996</v>
      </c>
      <c r="T159" s="8" t="s">
        <v>507</v>
      </c>
      <c r="U159" s="9" t="s">
        <v>11</v>
      </c>
    </row>
    <row r="160" spans="1:21">
      <c r="A160" s="28" t="s">
        <v>52</v>
      </c>
      <c r="B160" s="10">
        <v>9.09</v>
      </c>
      <c r="C160" s="10">
        <v>2.87</v>
      </c>
      <c r="D160" s="8" t="s">
        <v>507</v>
      </c>
      <c r="E160" s="9" t="s">
        <v>507</v>
      </c>
      <c r="F160" s="10">
        <v>7.22</v>
      </c>
      <c r="G160" s="10">
        <v>2.54</v>
      </c>
      <c r="H160" s="8" t="s">
        <v>507</v>
      </c>
      <c r="I160" s="9" t="s">
        <v>11</v>
      </c>
      <c r="J160" s="10">
        <v>21.59</v>
      </c>
      <c r="K160" s="10">
        <v>4.46</v>
      </c>
      <c r="L160" s="8" t="s">
        <v>507</v>
      </c>
      <c r="M160" s="9" t="s">
        <v>507</v>
      </c>
      <c r="N160" s="10">
        <v>23.42</v>
      </c>
      <c r="O160" s="10">
        <v>3.86</v>
      </c>
      <c r="P160" s="8" t="s">
        <v>507</v>
      </c>
      <c r="Q160" s="9" t="s">
        <v>507</v>
      </c>
      <c r="R160" s="10">
        <v>38.68</v>
      </c>
      <c r="S160" s="10">
        <v>5.35</v>
      </c>
      <c r="T160" s="8" t="s">
        <v>507</v>
      </c>
      <c r="U160" s="9" t="s">
        <v>11</v>
      </c>
    </row>
    <row r="161" spans="1:21">
      <c r="A161" s="28" t="s">
        <v>53</v>
      </c>
      <c r="B161" s="10">
        <v>4.72</v>
      </c>
      <c r="C161" s="10">
        <v>2.59</v>
      </c>
      <c r="D161" s="8" t="s">
        <v>507</v>
      </c>
      <c r="E161" s="9" t="s">
        <v>11</v>
      </c>
      <c r="F161" s="10">
        <v>10.92</v>
      </c>
      <c r="G161" s="10">
        <v>4.41</v>
      </c>
      <c r="H161" s="8" t="s">
        <v>507</v>
      </c>
      <c r="I161" s="9" t="s">
        <v>507</v>
      </c>
      <c r="J161" s="10">
        <v>24.02</v>
      </c>
      <c r="K161" s="10">
        <v>5.14</v>
      </c>
      <c r="L161" s="8" t="s">
        <v>507</v>
      </c>
      <c r="M161" s="9" t="s">
        <v>507</v>
      </c>
      <c r="N161" s="10">
        <v>25.97</v>
      </c>
      <c r="O161" s="10">
        <v>5.91</v>
      </c>
      <c r="P161" s="8" t="s">
        <v>507</v>
      </c>
      <c r="Q161" s="9" t="s">
        <v>507</v>
      </c>
      <c r="R161" s="10">
        <v>34.369999999999997</v>
      </c>
      <c r="S161" s="10">
        <v>4.97</v>
      </c>
      <c r="T161" s="8" t="s">
        <v>507</v>
      </c>
      <c r="U161" s="9" t="s">
        <v>11</v>
      </c>
    </row>
    <row r="162" spans="1:21">
      <c r="A162" s="28" t="s">
        <v>54</v>
      </c>
      <c r="B162" s="10">
        <v>4.74</v>
      </c>
      <c r="C162" s="10">
        <v>2.42</v>
      </c>
      <c r="D162" s="8" t="s">
        <v>507</v>
      </c>
      <c r="E162" s="9" t="s">
        <v>11</v>
      </c>
      <c r="F162" s="10">
        <v>12.19</v>
      </c>
      <c r="G162" s="10">
        <v>4.38</v>
      </c>
      <c r="H162" s="8" t="s">
        <v>507</v>
      </c>
      <c r="I162" s="9" t="s">
        <v>507</v>
      </c>
      <c r="J162" s="10">
        <v>27.94</v>
      </c>
      <c r="K162" s="10">
        <v>7.35</v>
      </c>
      <c r="L162" s="8" t="s">
        <v>507</v>
      </c>
      <c r="M162" s="9" t="s">
        <v>507</v>
      </c>
      <c r="N162" s="10">
        <v>28.01</v>
      </c>
      <c r="O162" s="10">
        <v>5.75</v>
      </c>
      <c r="P162" s="8" t="s">
        <v>507</v>
      </c>
      <c r="Q162" s="9" t="s">
        <v>507</v>
      </c>
      <c r="R162" s="10">
        <v>27.12</v>
      </c>
      <c r="S162" s="10">
        <v>7.51</v>
      </c>
      <c r="T162" s="8" t="s">
        <v>507</v>
      </c>
      <c r="U162" s="9" t="s">
        <v>507</v>
      </c>
    </row>
    <row r="163" spans="1:21">
      <c r="A163" s="28" t="s">
        <v>55</v>
      </c>
      <c r="B163" s="10">
        <v>5.57</v>
      </c>
      <c r="C163" s="10">
        <v>2.29</v>
      </c>
      <c r="D163" s="8" t="s">
        <v>507</v>
      </c>
      <c r="E163" s="9" t="s">
        <v>11</v>
      </c>
      <c r="F163" s="10">
        <v>8.6999999999999993</v>
      </c>
      <c r="G163" s="10">
        <v>3.15</v>
      </c>
      <c r="H163" s="8" t="s">
        <v>507</v>
      </c>
      <c r="I163" s="9" t="s">
        <v>507</v>
      </c>
      <c r="J163" s="10">
        <v>21.16</v>
      </c>
      <c r="K163" s="10">
        <v>6.19</v>
      </c>
      <c r="L163" s="8" t="s">
        <v>507</v>
      </c>
      <c r="M163" s="9" t="s">
        <v>507</v>
      </c>
      <c r="N163" s="10">
        <v>25.6</v>
      </c>
      <c r="O163" s="10">
        <v>6.36</v>
      </c>
      <c r="P163" s="8" t="s">
        <v>507</v>
      </c>
      <c r="Q163" s="9" t="s">
        <v>507</v>
      </c>
      <c r="R163" s="10">
        <v>38.979999999999997</v>
      </c>
      <c r="S163" s="10">
        <v>5.91</v>
      </c>
      <c r="T163" s="8" t="s">
        <v>507</v>
      </c>
      <c r="U163" s="9" t="s">
        <v>11</v>
      </c>
    </row>
    <row r="164" spans="1:21">
      <c r="A164" s="27"/>
      <c r="B164" s="10"/>
      <c r="C164" s="10"/>
      <c r="D164" s="8"/>
      <c r="E164" s="9"/>
      <c r="F164" s="10"/>
      <c r="G164" s="10"/>
      <c r="H164" s="8"/>
      <c r="I164" s="9"/>
      <c r="J164" s="10"/>
      <c r="K164" s="10"/>
      <c r="L164" s="8"/>
      <c r="M164" s="9"/>
      <c r="N164" s="10"/>
      <c r="O164" s="10"/>
      <c r="P164" s="8"/>
      <c r="Q164" s="9"/>
      <c r="R164" s="10"/>
      <c r="S164" s="10"/>
      <c r="T164" s="8"/>
      <c r="U164" s="9"/>
    </row>
    <row r="165" spans="1:21">
      <c r="A165" s="25" t="s">
        <v>524</v>
      </c>
      <c r="B165" s="10"/>
      <c r="C165" s="10"/>
      <c r="D165" s="8"/>
      <c r="E165" s="9"/>
      <c r="F165" s="10"/>
      <c r="G165" s="10"/>
      <c r="H165" s="8"/>
      <c r="I165" s="9"/>
      <c r="J165" s="10"/>
      <c r="K165" s="10"/>
      <c r="L165" s="8"/>
      <c r="M165" s="9"/>
      <c r="N165" s="10"/>
      <c r="O165" s="10"/>
      <c r="P165" s="8"/>
      <c r="Q165" s="9"/>
      <c r="R165" s="10"/>
      <c r="S165" s="10"/>
      <c r="T165" s="8"/>
      <c r="U165" s="9"/>
    </row>
    <row r="166" spans="1:21">
      <c r="A166" s="24" t="s">
        <v>321</v>
      </c>
      <c r="B166" s="10">
        <v>6.24</v>
      </c>
      <c r="C166" s="10">
        <v>1.28</v>
      </c>
      <c r="D166" s="8" t="s">
        <v>507</v>
      </c>
      <c r="E166" s="9" t="s">
        <v>11</v>
      </c>
      <c r="F166" s="10">
        <v>11.81</v>
      </c>
      <c r="G166" s="10">
        <v>2.19</v>
      </c>
      <c r="H166" s="8" t="s">
        <v>507</v>
      </c>
      <c r="I166" s="9" t="s">
        <v>507</v>
      </c>
      <c r="J166" s="10">
        <v>26.31</v>
      </c>
      <c r="K166" s="10">
        <v>2.67</v>
      </c>
      <c r="L166" s="8" t="s">
        <v>507</v>
      </c>
      <c r="M166" s="9" t="s">
        <v>507</v>
      </c>
      <c r="N166" s="10">
        <v>26.39</v>
      </c>
      <c r="O166" s="10">
        <v>2.4700000000000002</v>
      </c>
      <c r="P166" s="8" t="s">
        <v>507</v>
      </c>
      <c r="Q166" s="9" t="s">
        <v>507</v>
      </c>
      <c r="R166" s="10">
        <v>29.24</v>
      </c>
      <c r="S166" s="10">
        <v>3.46</v>
      </c>
      <c r="T166" s="8" t="s">
        <v>507</v>
      </c>
      <c r="U166" s="9" t="s">
        <v>507</v>
      </c>
    </row>
    <row r="167" spans="1:21">
      <c r="A167" s="24" t="s">
        <v>102</v>
      </c>
      <c r="B167" s="10">
        <v>6.85</v>
      </c>
      <c r="C167" s="10">
        <v>1.26</v>
      </c>
      <c r="D167" s="8" t="s">
        <v>507</v>
      </c>
      <c r="E167" s="9" t="s">
        <v>11</v>
      </c>
      <c r="F167" s="10">
        <v>10.69</v>
      </c>
      <c r="G167" s="10">
        <v>1.85</v>
      </c>
      <c r="H167" s="8" t="s">
        <v>507</v>
      </c>
      <c r="I167" s="9" t="s">
        <v>507</v>
      </c>
      <c r="J167" s="10">
        <v>29.64</v>
      </c>
      <c r="K167" s="10">
        <v>3.33</v>
      </c>
      <c r="L167" s="8" t="s">
        <v>507</v>
      </c>
      <c r="M167" s="9" t="s">
        <v>507</v>
      </c>
      <c r="N167" s="10">
        <v>25.99</v>
      </c>
      <c r="O167" s="10">
        <v>2.58</v>
      </c>
      <c r="P167" s="8" t="s">
        <v>507</v>
      </c>
      <c r="Q167" s="9" t="s">
        <v>507</v>
      </c>
      <c r="R167" s="10">
        <v>26.84</v>
      </c>
      <c r="S167" s="10">
        <v>2.69</v>
      </c>
      <c r="T167" s="8" t="s">
        <v>507</v>
      </c>
      <c r="U167" s="9" t="s">
        <v>507</v>
      </c>
    </row>
    <row r="168" spans="1:21">
      <c r="A168" s="24" t="s">
        <v>103</v>
      </c>
      <c r="B168" s="10">
        <v>6.31</v>
      </c>
      <c r="C168" s="10">
        <v>1.22</v>
      </c>
      <c r="D168" s="8" t="s">
        <v>507</v>
      </c>
      <c r="E168" s="9" t="s">
        <v>11</v>
      </c>
      <c r="F168" s="10">
        <v>12.3</v>
      </c>
      <c r="G168" s="10">
        <v>1.75</v>
      </c>
      <c r="H168" s="8" t="s">
        <v>507</v>
      </c>
      <c r="I168" s="9" t="s">
        <v>507</v>
      </c>
      <c r="J168" s="10">
        <v>27.76</v>
      </c>
      <c r="K168" s="10">
        <v>2.35</v>
      </c>
      <c r="L168" s="8" t="s">
        <v>507</v>
      </c>
      <c r="M168" s="9" t="s">
        <v>507</v>
      </c>
      <c r="N168" s="10">
        <v>25.52</v>
      </c>
      <c r="O168" s="10">
        <v>2.11</v>
      </c>
      <c r="P168" s="8" t="s">
        <v>507</v>
      </c>
      <c r="Q168" s="9" t="s">
        <v>507</v>
      </c>
      <c r="R168" s="10">
        <v>28.11</v>
      </c>
      <c r="S168" s="10">
        <v>2.4300000000000002</v>
      </c>
      <c r="T168" s="8" t="s">
        <v>507</v>
      </c>
      <c r="U168" s="9" t="s">
        <v>507</v>
      </c>
    </row>
    <row r="169" spans="1:21">
      <c r="A169" s="24" t="s">
        <v>104</v>
      </c>
      <c r="B169" s="10">
        <v>8.2200000000000006</v>
      </c>
      <c r="C169" s="10">
        <v>1.76</v>
      </c>
      <c r="D169" s="8" t="s">
        <v>507</v>
      </c>
      <c r="E169" s="9" t="s">
        <v>11</v>
      </c>
      <c r="F169" s="10">
        <v>11.26</v>
      </c>
      <c r="G169" s="10">
        <v>1.61</v>
      </c>
      <c r="H169" s="8" t="s">
        <v>507</v>
      </c>
      <c r="I169" s="9" t="s">
        <v>507</v>
      </c>
      <c r="J169" s="10">
        <v>25.52</v>
      </c>
      <c r="K169" s="10">
        <v>2.08</v>
      </c>
      <c r="L169" s="8" t="s">
        <v>507</v>
      </c>
      <c r="M169" s="9" t="s">
        <v>507</v>
      </c>
      <c r="N169" s="10">
        <v>26.53</v>
      </c>
      <c r="O169" s="10">
        <v>2.3199999999999998</v>
      </c>
      <c r="P169" s="8" t="s">
        <v>507</v>
      </c>
      <c r="Q169" s="9" t="s">
        <v>11</v>
      </c>
      <c r="R169" s="10">
        <v>28.47</v>
      </c>
      <c r="S169" s="10">
        <v>2.52</v>
      </c>
      <c r="T169" s="8" t="s">
        <v>507</v>
      </c>
      <c r="U169" s="9" t="s">
        <v>507</v>
      </c>
    </row>
    <row r="170" spans="1:21">
      <c r="A170" s="24" t="s">
        <v>105</v>
      </c>
      <c r="B170" s="10">
        <v>9.59</v>
      </c>
      <c r="C170" s="10">
        <v>1.86</v>
      </c>
      <c r="D170" s="8" t="s">
        <v>507</v>
      </c>
      <c r="E170" s="9" t="s">
        <v>507</v>
      </c>
      <c r="F170" s="10">
        <v>11.58</v>
      </c>
      <c r="G170" s="10">
        <v>1.85</v>
      </c>
      <c r="H170" s="8" t="s">
        <v>507</v>
      </c>
      <c r="I170" s="9" t="s">
        <v>507</v>
      </c>
      <c r="J170" s="10">
        <v>26.31</v>
      </c>
      <c r="K170" s="10">
        <v>2.39</v>
      </c>
      <c r="L170" s="8" t="s">
        <v>507</v>
      </c>
      <c r="M170" s="9" t="s">
        <v>507</v>
      </c>
      <c r="N170" s="10">
        <v>24.36</v>
      </c>
      <c r="O170" s="10">
        <v>2.42</v>
      </c>
      <c r="P170" s="8" t="s">
        <v>507</v>
      </c>
      <c r="Q170" s="9" t="s">
        <v>507</v>
      </c>
      <c r="R170" s="10">
        <v>28.15</v>
      </c>
      <c r="S170" s="10">
        <v>2.5</v>
      </c>
      <c r="T170" s="8" t="s">
        <v>507</v>
      </c>
      <c r="U170" s="9" t="s">
        <v>507</v>
      </c>
    </row>
    <row r="171" spans="1:21">
      <c r="A171" s="24" t="s">
        <v>106</v>
      </c>
      <c r="B171" s="10">
        <v>10.24</v>
      </c>
      <c r="C171" s="10">
        <v>1.37</v>
      </c>
      <c r="D171" s="8" t="s">
        <v>507</v>
      </c>
      <c r="E171" s="9" t="s">
        <v>507</v>
      </c>
      <c r="F171" s="10">
        <v>12.64</v>
      </c>
      <c r="G171" s="10">
        <v>1.5</v>
      </c>
      <c r="H171" s="8" t="s">
        <v>507</v>
      </c>
      <c r="I171" s="9" t="s">
        <v>507</v>
      </c>
      <c r="J171" s="10">
        <v>26.38</v>
      </c>
      <c r="K171" s="10">
        <v>1.96</v>
      </c>
      <c r="L171" s="8" t="s">
        <v>507</v>
      </c>
      <c r="M171" s="9" t="s">
        <v>507</v>
      </c>
      <c r="N171" s="10">
        <v>23.87</v>
      </c>
      <c r="O171" s="10">
        <v>2.0699999999999998</v>
      </c>
      <c r="P171" s="8" t="s">
        <v>507</v>
      </c>
      <c r="Q171" s="9" t="s">
        <v>507</v>
      </c>
      <c r="R171" s="10">
        <v>26.87</v>
      </c>
      <c r="S171" s="10">
        <v>2.5</v>
      </c>
      <c r="T171" s="8" t="s">
        <v>507</v>
      </c>
      <c r="U171" s="9" t="s">
        <v>507</v>
      </c>
    </row>
    <row r="172" spans="1:21">
      <c r="A172" s="24" t="s">
        <v>107</v>
      </c>
      <c r="B172" s="10">
        <v>12.7</v>
      </c>
      <c r="C172" s="10">
        <v>1.67</v>
      </c>
      <c r="D172" s="8" t="s">
        <v>507</v>
      </c>
      <c r="E172" s="9" t="s">
        <v>507</v>
      </c>
      <c r="F172" s="10">
        <v>12.5</v>
      </c>
      <c r="G172" s="10">
        <v>1.63</v>
      </c>
      <c r="H172" s="8" t="s">
        <v>507</v>
      </c>
      <c r="I172" s="9" t="s">
        <v>507</v>
      </c>
      <c r="J172" s="10">
        <v>25.68</v>
      </c>
      <c r="K172" s="10">
        <v>2.12</v>
      </c>
      <c r="L172" s="8" t="s">
        <v>507</v>
      </c>
      <c r="M172" s="9" t="s">
        <v>507</v>
      </c>
      <c r="N172" s="10">
        <v>21.58</v>
      </c>
      <c r="O172" s="10">
        <v>1.84</v>
      </c>
      <c r="P172" s="8" t="s">
        <v>507</v>
      </c>
      <c r="Q172" s="9" t="s">
        <v>507</v>
      </c>
      <c r="R172" s="10">
        <v>27.54</v>
      </c>
      <c r="S172" s="10">
        <v>2.4500000000000002</v>
      </c>
      <c r="T172" s="8" t="s">
        <v>507</v>
      </c>
      <c r="U172" s="9" t="s">
        <v>507</v>
      </c>
    </row>
    <row r="173" spans="1:21">
      <c r="A173" s="24" t="s">
        <v>108</v>
      </c>
      <c r="B173" s="10">
        <v>13.07</v>
      </c>
      <c r="C173" s="10">
        <v>1.68</v>
      </c>
      <c r="D173" s="8" t="s">
        <v>507</v>
      </c>
      <c r="E173" s="9" t="s">
        <v>11</v>
      </c>
      <c r="F173" s="10">
        <v>13.22</v>
      </c>
      <c r="G173" s="10">
        <v>1.65</v>
      </c>
      <c r="H173" s="8" t="s">
        <v>507</v>
      </c>
      <c r="I173" s="9" t="s">
        <v>507</v>
      </c>
      <c r="J173" s="10">
        <v>25.59</v>
      </c>
      <c r="K173" s="10">
        <v>2.2200000000000002</v>
      </c>
      <c r="L173" s="8" t="s">
        <v>507</v>
      </c>
      <c r="M173" s="9" t="s">
        <v>507</v>
      </c>
      <c r="N173" s="10">
        <v>21.07</v>
      </c>
      <c r="O173" s="10">
        <v>2.14</v>
      </c>
      <c r="P173" s="8" t="s">
        <v>507</v>
      </c>
      <c r="Q173" s="9" t="s">
        <v>507</v>
      </c>
      <c r="R173" s="10">
        <v>27.05</v>
      </c>
      <c r="S173" s="10">
        <v>2.0499999999999998</v>
      </c>
      <c r="T173" s="8" t="s">
        <v>507</v>
      </c>
      <c r="U173" s="9" t="s">
        <v>507</v>
      </c>
    </row>
    <row r="174" spans="1:21">
      <c r="A174" s="24" t="s">
        <v>109</v>
      </c>
      <c r="B174" s="10">
        <v>14.07</v>
      </c>
      <c r="C174" s="10">
        <v>1.45</v>
      </c>
      <c r="D174" s="8" t="s">
        <v>507</v>
      </c>
      <c r="E174" s="9" t="s">
        <v>11</v>
      </c>
      <c r="F174" s="10">
        <v>12.37</v>
      </c>
      <c r="G174" s="10">
        <v>1.42</v>
      </c>
      <c r="H174" s="8" t="s">
        <v>507</v>
      </c>
      <c r="I174" s="9" t="s">
        <v>507</v>
      </c>
      <c r="J174" s="10">
        <v>24.61</v>
      </c>
      <c r="K174" s="10">
        <v>1.97</v>
      </c>
      <c r="L174" s="8" t="s">
        <v>507</v>
      </c>
      <c r="M174" s="9" t="s">
        <v>507</v>
      </c>
      <c r="N174" s="10">
        <v>21.4</v>
      </c>
      <c r="O174" s="10">
        <v>1.76</v>
      </c>
      <c r="P174" s="8" t="s">
        <v>507</v>
      </c>
      <c r="Q174" s="9" t="s">
        <v>507</v>
      </c>
      <c r="R174" s="10">
        <v>27.55</v>
      </c>
      <c r="S174" s="10">
        <v>2.14</v>
      </c>
      <c r="T174" s="8" t="s">
        <v>507</v>
      </c>
      <c r="U174" s="9" t="s">
        <v>507</v>
      </c>
    </row>
    <row r="175" spans="1:21">
      <c r="A175" s="24" t="s">
        <v>322</v>
      </c>
      <c r="B175" s="10">
        <v>17.489999999999998</v>
      </c>
      <c r="C175" s="10">
        <v>2.0099999999999998</v>
      </c>
      <c r="D175" s="8" t="s">
        <v>507</v>
      </c>
      <c r="E175" s="9" t="s">
        <v>11</v>
      </c>
      <c r="F175" s="10">
        <v>14.4</v>
      </c>
      <c r="G175" s="10">
        <v>2.83</v>
      </c>
      <c r="H175" s="8" t="s">
        <v>507</v>
      </c>
      <c r="I175" s="9" t="s">
        <v>507</v>
      </c>
      <c r="J175" s="10">
        <v>21.25</v>
      </c>
      <c r="K175" s="10">
        <v>1.99</v>
      </c>
      <c r="L175" s="8" t="s">
        <v>507</v>
      </c>
      <c r="M175" s="9" t="s">
        <v>11</v>
      </c>
      <c r="N175" s="10">
        <v>16.57</v>
      </c>
      <c r="O175" s="10">
        <v>1.82</v>
      </c>
      <c r="P175" s="8" t="s">
        <v>507</v>
      </c>
      <c r="Q175" s="9" t="s">
        <v>11</v>
      </c>
      <c r="R175" s="10">
        <v>30.29</v>
      </c>
      <c r="S175" s="10">
        <v>2.66</v>
      </c>
      <c r="T175" s="8" t="s">
        <v>507</v>
      </c>
      <c r="U175" s="9" t="s">
        <v>507</v>
      </c>
    </row>
    <row r="176" spans="1:21">
      <c r="A176" s="24"/>
      <c r="B176" s="10"/>
      <c r="C176" s="10"/>
      <c r="D176" s="8"/>
      <c r="E176" s="9"/>
      <c r="F176" s="10"/>
      <c r="G176" s="10"/>
      <c r="H176" s="8"/>
      <c r="I176" s="9"/>
      <c r="J176" s="10"/>
      <c r="K176" s="10"/>
      <c r="L176" s="8"/>
      <c r="M176" s="9"/>
      <c r="N176" s="10"/>
      <c r="O176" s="10"/>
      <c r="P176" s="8"/>
      <c r="Q176" s="9"/>
      <c r="R176" s="10"/>
      <c r="S176" s="10"/>
      <c r="T176" s="8"/>
      <c r="U176" s="9"/>
    </row>
    <row r="177" spans="1:21">
      <c r="A177" s="25" t="s">
        <v>525</v>
      </c>
      <c r="B177" s="10"/>
      <c r="C177" s="10"/>
      <c r="D177" s="8"/>
      <c r="E177" s="9"/>
      <c r="F177" s="10"/>
      <c r="G177" s="10"/>
      <c r="H177" s="8"/>
      <c r="I177" s="9"/>
      <c r="J177" s="10"/>
      <c r="K177" s="10"/>
      <c r="L177" s="8"/>
      <c r="M177" s="9"/>
      <c r="N177" s="10"/>
      <c r="O177" s="10"/>
      <c r="P177" s="8"/>
      <c r="Q177" s="9"/>
      <c r="R177" s="10"/>
      <c r="S177" s="10"/>
      <c r="T177" s="8"/>
      <c r="U177" s="9"/>
    </row>
    <row r="178" spans="1:21">
      <c r="A178" s="24" t="s">
        <v>323</v>
      </c>
      <c r="B178" s="10">
        <v>6.53</v>
      </c>
      <c r="C178" s="10">
        <v>0.87</v>
      </c>
      <c r="D178" s="8" t="s">
        <v>507</v>
      </c>
      <c r="E178" s="9" t="s">
        <v>11</v>
      </c>
      <c r="F178" s="10">
        <v>11.27</v>
      </c>
      <c r="G178" s="10">
        <v>1.42</v>
      </c>
      <c r="H178" s="8" t="s">
        <v>507</v>
      </c>
      <c r="I178" s="9" t="s">
        <v>507</v>
      </c>
      <c r="J178" s="10">
        <v>27.93</v>
      </c>
      <c r="K178" s="10">
        <v>2.3199999999999998</v>
      </c>
      <c r="L178" s="8" t="s">
        <v>507</v>
      </c>
      <c r="M178" s="9" t="s">
        <v>507</v>
      </c>
      <c r="N178" s="10">
        <v>26.2</v>
      </c>
      <c r="O178" s="10">
        <v>1.79</v>
      </c>
      <c r="P178" s="8" t="s">
        <v>507</v>
      </c>
      <c r="Q178" s="9" t="s">
        <v>11</v>
      </c>
      <c r="R178" s="10">
        <v>28.08</v>
      </c>
      <c r="S178" s="10">
        <v>2.2000000000000002</v>
      </c>
      <c r="T178" s="8" t="s">
        <v>507</v>
      </c>
      <c r="U178" s="9" t="s">
        <v>507</v>
      </c>
    </row>
    <row r="179" spans="1:21">
      <c r="A179" s="24" t="s">
        <v>110</v>
      </c>
      <c r="B179" s="10">
        <v>7.33</v>
      </c>
      <c r="C179" s="10">
        <v>1.1100000000000001</v>
      </c>
      <c r="D179" s="8" t="s">
        <v>507</v>
      </c>
      <c r="E179" s="9" t="s">
        <v>11</v>
      </c>
      <c r="F179" s="10">
        <v>11.75</v>
      </c>
      <c r="G179" s="10">
        <v>1.1399999999999999</v>
      </c>
      <c r="H179" s="8" t="s">
        <v>507</v>
      </c>
      <c r="I179" s="9" t="s">
        <v>507</v>
      </c>
      <c r="J179" s="10">
        <v>26.57</v>
      </c>
      <c r="K179" s="10">
        <v>1.69</v>
      </c>
      <c r="L179" s="8" t="s">
        <v>507</v>
      </c>
      <c r="M179" s="9" t="s">
        <v>507</v>
      </c>
      <c r="N179" s="10">
        <v>26.06</v>
      </c>
      <c r="O179" s="10">
        <v>1.63</v>
      </c>
      <c r="P179" s="8" t="s">
        <v>507</v>
      </c>
      <c r="Q179" s="9" t="s">
        <v>11</v>
      </c>
      <c r="R179" s="10">
        <v>28.3</v>
      </c>
      <c r="S179" s="10">
        <v>1.77</v>
      </c>
      <c r="T179" s="8" t="s">
        <v>507</v>
      </c>
      <c r="U179" s="9" t="s">
        <v>507</v>
      </c>
    </row>
    <row r="180" spans="1:21">
      <c r="A180" s="24" t="s">
        <v>111</v>
      </c>
      <c r="B180" s="10">
        <v>9.93</v>
      </c>
      <c r="C180" s="10">
        <v>1.1399999999999999</v>
      </c>
      <c r="D180" s="8" t="s">
        <v>507</v>
      </c>
      <c r="E180" s="9" t="s">
        <v>507</v>
      </c>
      <c r="F180" s="10">
        <v>12.14</v>
      </c>
      <c r="G180" s="10">
        <v>1.24</v>
      </c>
      <c r="H180" s="8" t="s">
        <v>507</v>
      </c>
      <c r="I180" s="9" t="s">
        <v>507</v>
      </c>
      <c r="J180" s="10">
        <v>26.35</v>
      </c>
      <c r="K180" s="10">
        <v>1.51</v>
      </c>
      <c r="L180" s="8" t="s">
        <v>507</v>
      </c>
      <c r="M180" s="9" t="s">
        <v>507</v>
      </c>
      <c r="N180" s="10">
        <v>24.1</v>
      </c>
      <c r="O180" s="10">
        <v>1.57</v>
      </c>
      <c r="P180" s="8" t="s">
        <v>507</v>
      </c>
      <c r="Q180" s="9" t="s">
        <v>507</v>
      </c>
      <c r="R180" s="10">
        <v>27.48</v>
      </c>
      <c r="S180" s="10">
        <v>1.76</v>
      </c>
      <c r="T180" s="8" t="s">
        <v>507</v>
      </c>
      <c r="U180" s="9" t="s">
        <v>507</v>
      </c>
    </row>
    <row r="181" spans="1:21">
      <c r="A181" s="24" t="s">
        <v>112</v>
      </c>
      <c r="B181" s="10">
        <v>12.88</v>
      </c>
      <c r="C181" s="10">
        <v>1.29</v>
      </c>
      <c r="D181" s="8" t="s">
        <v>507</v>
      </c>
      <c r="E181" s="9" t="s">
        <v>11</v>
      </c>
      <c r="F181" s="10">
        <v>12.86</v>
      </c>
      <c r="G181" s="10">
        <v>1.0900000000000001</v>
      </c>
      <c r="H181" s="8" t="s">
        <v>507</v>
      </c>
      <c r="I181" s="9" t="s">
        <v>507</v>
      </c>
      <c r="J181" s="10">
        <v>25.64</v>
      </c>
      <c r="K181" s="10">
        <v>1.61</v>
      </c>
      <c r="L181" s="8" t="s">
        <v>507</v>
      </c>
      <c r="M181" s="9" t="s">
        <v>507</v>
      </c>
      <c r="N181" s="10">
        <v>21.33</v>
      </c>
      <c r="O181" s="10">
        <v>1.52</v>
      </c>
      <c r="P181" s="8" t="s">
        <v>507</v>
      </c>
      <c r="Q181" s="9" t="s">
        <v>507</v>
      </c>
      <c r="R181" s="10">
        <v>27.3</v>
      </c>
      <c r="S181" s="10">
        <v>1.68</v>
      </c>
      <c r="T181" s="8" t="s">
        <v>507</v>
      </c>
      <c r="U181" s="9" t="s">
        <v>507</v>
      </c>
    </row>
    <row r="182" spans="1:21">
      <c r="A182" s="24" t="s">
        <v>324</v>
      </c>
      <c r="B182" s="10">
        <v>15.73</v>
      </c>
      <c r="C182" s="10">
        <v>1.27</v>
      </c>
      <c r="D182" s="40" t="s">
        <v>507</v>
      </c>
      <c r="E182" s="9" t="s">
        <v>11</v>
      </c>
      <c r="F182" s="10">
        <v>13.36</v>
      </c>
      <c r="G182" s="10">
        <v>1.61</v>
      </c>
      <c r="H182" s="40" t="s">
        <v>507</v>
      </c>
      <c r="I182" s="9" t="s">
        <v>507</v>
      </c>
      <c r="J182" s="10">
        <v>22.98</v>
      </c>
      <c r="K182" s="10">
        <v>1.49</v>
      </c>
      <c r="L182" s="40" t="s">
        <v>507</v>
      </c>
      <c r="M182" s="9" t="s">
        <v>11</v>
      </c>
      <c r="N182" s="10">
        <v>19.05</v>
      </c>
      <c r="O182" s="10">
        <v>1.43</v>
      </c>
      <c r="P182" s="40" t="s">
        <v>507</v>
      </c>
      <c r="Q182" s="9" t="s">
        <v>11</v>
      </c>
      <c r="R182" s="10">
        <v>28.88</v>
      </c>
      <c r="S182" s="10">
        <v>1.72</v>
      </c>
      <c r="T182" s="40" t="s">
        <v>507</v>
      </c>
      <c r="U182" s="9" t="s">
        <v>507</v>
      </c>
    </row>
    <row r="183" spans="1:21">
      <c r="A183" s="137"/>
      <c r="B183" s="9"/>
      <c r="C183" s="9"/>
      <c r="D183" s="40"/>
      <c r="E183" s="9"/>
      <c r="F183" s="9"/>
      <c r="G183" s="9"/>
      <c r="H183" s="40"/>
      <c r="I183" s="9"/>
      <c r="J183" s="9"/>
      <c r="K183" s="9"/>
      <c r="L183" s="40"/>
      <c r="M183" s="9"/>
      <c r="N183" s="9"/>
      <c r="O183" s="9"/>
      <c r="P183" s="40"/>
      <c r="Q183" s="9"/>
      <c r="R183" s="9"/>
      <c r="S183" s="9"/>
      <c r="T183" s="40"/>
      <c r="U183" s="9"/>
    </row>
    <row r="184" spans="1:21">
      <c r="A184" s="25" t="s">
        <v>36</v>
      </c>
      <c r="B184" s="10"/>
      <c r="C184" s="10"/>
      <c r="D184" s="8"/>
      <c r="E184" s="9"/>
      <c r="F184" s="10"/>
      <c r="G184" s="10"/>
      <c r="H184" s="8"/>
      <c r="I184" s="9"/>
      <c r="J184" s="10"/>
      <c r="K184" s="10"/>
      <c r="L184" s="8"/>
      <c r="M184" s="9"/>
      <c r="N184" s="10"/>
      <c r="O184" s="10"/>
      <c r="P184" s="8"/>
      <c r="Q184" s="9"/>
      <c r="R184" s="10"/>
      <c r="S184" s="10"/>
      <c r="T184" s="8"/>
      <c r="U184" s="9"/>
    </row>
    <row r="185" spans="1:21">
      <c r="A185" s="27" t="s">
        <v>37</v>
      </c>
      <c r="B185" s="10">
        <v>9.19</v>
      </c>
      <c r="C185" s="10">
        <v>0.45</v>
      </c>
      <c r="D185" s="8" t="s">
        <v>507</v>
      </c>
      <c r="E185" s="9" t="s">
        <v>11</v>
      </c>
      <c r="F185" s="10">
        <v>11.92</v>
      </c>
      <c r="G185" s="10">
        <v>0.66</v>
      </c>
      <c r="H185" s="8" t="s">
        <v>507</v>
      </c>
      <c r="I185" s="9" t="s">
        <v>507</v>
      </c>
      <c r="J185" s="10">
        <v>26.24</v>
      </c>
      <c r="K185" s="10">
        <v>0.89</v>
      </c>
      <c r="L185" s="8" t="s">
        <v>507</v>
      </c>
      <c r="M185" s="9" t="s">
        <v>507</v>
      </c>
      <c r="N185" s="10">
        <v>23.83</v>
      </c>
      <c r="O185" s="10">
        <v>0.74</v>
      </c>
      <c r="P185" s="8" t="s">
        <v>507</v>
      </c>
      <c r="Q185" s="9" t="s">
        <v>507</v>
      </c>
      <c r="R185" s="10">
        <v>28.82</v>
      </c>
      <c r="S185" s="10">
        <v>0.89</v>
      </c>
      <c r="T185" s="8" t="s">
        <v>507</v>
      </c>
      <c r="U185" s="9" t="s">
        <v>507</v>
      </c>
    </row>
    <row r="186" spans="1:21">
      <c r="A186" s="27" t="s">
        <v>38</v>
      </c>
      <c r="B186" s="10">
        <v>21.01</v>
      </c>
      <c r="C186" s="10">
        <v>2.27</v>
      </c>
      <c r="D186" s="8" t="s">
        <v>507</v>
      </c>
      <c r="E186" s="9" t="s">
        <v>11</v>
      </c>
      <c r="F186" s="10">
        <v>16.96</v>
      </c>
      <c r="G186" s="10">
        <v>2.88</v>
      </c>
      <c r="H186" s="8" t="s">
        <v>507</v>
      </c>
      <c r="I186" s="9" t="s">
        <v>11</v>
      </c>
      <c r="J186" s="10">
        <v>25.49</v>
      </c>
      <c r="K186" s="10">
        <v>2.77</v>
      </c>
      <c r="L186" s="8" t="s">
        <v>507</v>
      </c>
      <c r="M186" s="9" t="s">
        <v>507</v>
      </c>
      <c r="N186" s="10">
        <v>18.37</v>
      </c>
      <c r="O186" s="10">
        <v>2.69</v>
      </c>
      <c r="P186" s="8" t="s">
        <v>507</v>
      </c>
      <c r="Q186" s="9" t="s">
        <v>11</v>
      </c>
      <c r="R186" s="10">
        <v>18.16</v>
      </c>
      <c r="S186" s="10">
        <v>2.44</v>
      </c>
      <c r="T186" s="8" t="s">
        <v>507</v>
      </c>
      <c r="U186" s="9" t="s">
        <v>11</v>
      </c>
    </row>
    <row r="187" spans="1:21">
      <c r="A187" s="27" t="s">
        <v>39</v>
      </c>
      <c r="B187" s="10">
        <v>35.19</v>
      </c>
      <c r="C187" s="10">
        <v>5.98</v>
      </c>
      <c r="D187" s="8" t="s">
        <v>507</v>
      </c>
      <c r="E187" s="9" t="s">
        <v>11</v>
      </c>
      <c r="F187" s="10">
        <v>16.66</v>
      </c>
      <c r="G187" s="10">
        <v>3.59</v>
      </c>
      <c r="H187" s="8" t="s">
        <v>507</v>
      </c>
      <c r="I187" s="9" t="s">
        <v>11</v>
      </c>
      <c r="J187" s="10">
        <v>15.09</v>
      </c>
      <c r="K187" s="10">
        <v>4.24</v>
      </c>
      <c r="L187" s="8" t="s">
        <v>507</v>
      </c>
      <c r="M187" s="9" t="s">
        <v>11</v>
      </c>
      <c r="N187" s="10">
        <v>18.329999999999998</v>
      </c>
      <c r="O187" s="10">
        <v>4.53</v>
      </c>
      <c r="P187" s="8" t="s">
        <v>507</v>
      </c>
      <c r="Q187" s="9" t="s">
        <v>507</v>
      </c>
      <c r="R187" s="10">
        <v>14.73</v>
      </c>
      <c r="S187" s="10">
        <v>3.43</v>
      </c>
      <c r="T187" s="8" t="s">
        <v>507</v>
      </c>
      <c r="U187" s="9" t="s">
        <v>11</v>
      </c>
    </row>
    <row r="188" spans="1:21">
      <c r="A188" s="28"/>
      <c r="B188" s="10"/>
      <c r="C188" s="10"/>
      <c r="D188" s="8"/>
      <c r="E188" s="9"/>
      <c r="F188" s="10"/>
      <c r="G188" s="10"/>
      <c r="H188" s="8"/>
      <c r="I188" s="9"/>
      <c r="J188" s="10"/>
      <c r="K188" s="10"/>
      <c r="L188" s="8"/>
      <c r="M188" s="9"/>
      <c r="N188" s="10"/>
      <c r="O188" s="10"/>
      <c r="P188" s="8"/>
      <c r="Q188" s="9"/>
      <c r="R188" s="10"/>
      <c r="S188" s="10"/>
      <c r="T188" s="8"/>
      <c r="U188" s="9"/>
    </row>
    <row r="189" spans="1:21">
      <c r="A189" s="25" t="s">
        <v>34</v>
      </c>
      <c r="B189" s="10"/>
      <c r="C189" s="10"/>
      <c r="D189" s="8"/>
      <c r="E189" s="9"/>
      <c r="F189" s="10"/>
      <c r="G189" s="10"/>
      <c r="H189" s="8"/>
      <c r="I189" s="9"/>
      <c r="J189" s="10"/>
      <c r="K189" s="10"/>
      <c r="L189" s="8"/>
      <c r="M189" s="9"/>
      <c r="N189" s="10"/>
      <c r="O189" s="10"/>
      <c r="P189" s="8"/>
      <c r="Q189" s="9"/>
      <c r="R189" s="10"/>
      <c r="S189" s="10"/>
      <c r="T189" s="8"/>
      <c r="U189" s="9"/>
    </row>
    <row r="190" spans="1:21">
      <c r="A190" s="26" t="s">
        <v>303</v>
      </c>
      <c r="B190" s="10">
        <v>27.76</v>
      </c>
      <c r="C190" s="10">
        <v>1.93</v>
      </c>
      <c r="D190" s="8" t="s">
        <v>507</v>
      </c>
      <c r="E190" s="9" t="s">
        <v>11</v>
      </c>
      <c r="F190" s="10">
        <v>15.1</v>
      </c>
      <c r="G190" s="10">
        <v>1.65</v>
      </c>
      <c r="H190" s="8" t="s">
        <v>507</v>
      </c>
      <c r="I190" s="9" t="s">
        <v>11</v>
      </c>
      <c r="J190" s="10">
        <v>24.76</v>
      </c>
      <c r="K190" s="10">
        <v>2.31</v>
      </c>
      <c r="L190" s="8" t="s">
        <v>507</v>
      </c>
      <c r="M190" s="9" t="s">
        <v>507</v>
      </c>
      <c r="N190" s="10">
        <v>15.21</v>
      </c>
      <c r="O190" s="10">
        <v>1.57</v>
      </c>
      <c r="P190" s="8" t="s">
        <v>507</v>
      </c>
      <c r="Q190" s="9" t="s">
        <v>11</v>
      </c>
      <c r="R190" s="10">
        <v>17.170000000000002</v>
      </c>
      <c r="S190" s="10">
        <v>1.64</v>
      </c>
      <c r="T190" s="8" t="s">
        <v>507</v>
      </c>
      <c r="U190" s="9" t="s">
        <v>11</v>
      </c>
    </row>
    <row r="191" spans="1:21">
      <c r="A191" s="26">
        <v>7</v>
      </c>
      <c r="B191" s="10">
        <v>14.34</v>
      </c>
      <c r="C191" s="10">
        <v>1.41</v>
      </c>
      <c r="D191" s="8" t="s">
        <v>507</v>
      </c>
      <c r="E191" s="9" t="s">
        <v>11</v>
      </c>
      <c r="F191" s="10">
        <v>20.73</v>
      </c>
      <c r="G191" s="10">
        <v>1.71</v>
      </c>
      <c r="H191" s="8" t="s">
        <v>507</v>
      </c>
      <c r="I191" s="9" t="s">
        <v>11</v>
      </c>
      <c r="J191" s="10">
        <v>28.6</v>
      </c>
      <c r="K191" s="10">
        <v>1.74</v>
      </c>
      <c r="L191" s="8" t="s">
        <v>507</v>
      </c>
      <c r="M191" s="9" t="s">
        <v>11</v>
      </c>
      <c r="N191" s="10">
        <v>21.05</v>
      </c>
      <c r="O191" s="10">
        <v>1.68</v>
      </c>
      <c r="P191" s="8" t="s">
        <v>507</v>
      </c>
      <c r="Q191" s="9" t="s">
        <v>507</v>
      </c>
      <c r="R191" s="10">
        <v>15.28</v>
      </c>
      <c r="S191" s="10">
        <v>1.54</v>
      </c>
      <c r="T191" s="8" t="s">
        <v>507</v>
      </c>
      <c r="U191" s="9" t="s">
        <v>11</v>
      </c>
    </row>
    <row r="192" spans="1:21">
      <c r="A192" s="26">
        <v>8</v>
      </c>
      <c r="B192" s="10">
        <v>8.98</v>
      </c>
      <c r="C192" s="10">
        <v>0.81</v>
      </c>
      <c r="D192" s="8" t="s">
        <v>507</v>
      </c>
      <c r="E192" s="9" t="s">
        <v>11</v>
      </c>
      <c r="F192" s="10">
        <v>13.39</v>
      </c>
      <c r="G192" s="10">
        <v>1.0900000000000001</v>
      </c>
      <c r="H192" s="8" t="s">
        <v>507</v>
      </c>
      <c r="I192" s="9" t="s">
        <v>507</v>
      </c>
      <c r="J192" s="10">
        <v>34.299999999999997</v>
      </c>
      <c r="K192" s="10">
        <v>1.31</v>
      </c>
      <c r="L192" s="8" t="s">
        <v>507</v>
      </c>
      <c r="M192" s="9" t="s">
        <v>11</v>
      </c>
      <c r="N192" s="10">
        <v>24.24</v>
      </c>
      <c r="O192" s="10">
        <v>1.32</v>
      </c>
      <c r="P192" s="8" t="s">
        <v>507</v>
      </c>
      <c r="Q192" s="9" t="s">
        <v>507</v>
      </c>
      <c r="R192" s="10">
        <v>19.09</v>
      </c>
      <c r="S192" s="10">
        <v>1.18</v>
      </c>
      <c r="T192" s="8" t="s">
        <v>507</v>
      </c>
      <c r="U192" s="9" t="s">
        <v>11</v>
      </c>
    </row>
    <row r="193" spans="1:21">
      <c r="A193" s="26">
        <v>9</v>
      </c>
      <c r="B193" s="10">
        <v>5.27</v>
      </c>
      <c r="C193" s="10">
        <v>0.64</v>
      </c>
      <c r="D193" s="8" t="s">
        <v>507</v>
      </c>
      <c r="E193" s="9" t="s">
        <v>11</v>
      </c>
      <c r="F193" s="10">
        <v>10.24</v>
      </c>
      <c r="G193" s="10">
        <v>1.38</v>
      </c>
      <c r="H193" s="8" t="s">
        <v>507</v>
      </c>
      <c r="I193" s="9" t="s">
        <v>11</v>
      </c>
      <c r="J193" s="10">
        <v>22.59</v>
      </c>
      <c r="K193" s="10">
        <v>1.74</v>
      </c>
      <c r="L193" s="8" t="s">
        <v>507</v>
      </c>
      <c r="M193" s="9" t="s">
        <v>11</v>
      </c>
      <c r="N193" s="10">
        <v>36.799999999999997</v>
      </c>
      <c r="O193" s="10">
        <v>1.65</v>
      </c>
      <c r="P193" s="8" t="s">
        <v>507</v>
      </c>
      <c r="Q193" s="9" t="s">
        <v>11</v>
      </c>
      <c r="R193" s="10">
        <v>25.1</v>
      </c>
      <c r="S193" s="10">
        <v>1.59</v>
      </c>
      <c r="T193" s="8" t="s">
        <v>507</v>
      </c>
      <c r="U193" s="9" t="s">
        <v>11</v>
      </c>
    </row>
    <row r="194" spans="1:21">
      <c r="A194" s="26" t="s">
        <v>304</v>
      </c>
      <c r="B194" s="10">
        <v>5.64</v>
      </c>
      <c r="C194" s="10">
        <v>0.94</v>
      </c>
      <c r="D194" s="8" t="s">
        <v>507</v>
      </c>
      <c r="E194" s="9" t="s">
        <v>11</v>
      </c>
      <c r="F194" s="10">
        <v>5.49</v>
      </c>
      <c r="G194" s="10">
        <v>0.72</v>
      </c>
      <c r="H194" s="8" t="s">
        <v>507</v>
      </c>
      <c r="I194" s="9" t="s">
        <v>11</v>
      </c>
      <c r="J194" s="10">
        <v>16.2</v>
      </c>
      <c r="K194" s="10">
        <v>1.25</v>
      </c>
      <c r="L194" s="8" t="s">
        <v>507</v>
      </c>
      <c r="M194" s="9" t="s">
        <v>11</v>
      </c>
      <c r="N194" s="10">
        <v>15.47</v>
      </c>
      <c r="O194" s="10">
        <v>1.21</v>
      </c>
      <c r="P194" s="8" t="s">
        <v>507</v>
      </c>
      <c r="Q194" s="9" t="s">
        <v>11</v>
      </c>
      <c r="R194" s="10">
        <v>57.2</v>
      </c>
      <c r="S194" s="10">
        <v>1.9</v>
      </c>
      <c r="T194" s="8" t="s">
        <v>507</v>
      </c>
      <c r="U194" s="9" t="s">
        <v>11</v>
      </c>
    </row>
    <row r="195" spans="1:21">
      <c r="A195" s="24"/>
      <c r="B195" s="10"/>
      <c r="C195" s="10"/>
      <c r="D195" s="8"/>
      <c r="E195" s="9"/>
      <c r="F195" s="10"/>
      <c r="G195" s="10"/>
      <c r="H195" s="8"/>
      <c r="I195" s="9"/>
      <c r="J195" s="10"/>
      <c r="K195" s="10"/>
      <c r="L195" s="8"/>
      <c r="M195" s="9"/>
      <c r="N195" s="10"/>
      <c r="O195" s="10"/>
      <c r="P195" s="8"/>
      <c r="Q195" s="9"/>
      <c r="R195" s="10"/>
      <c r="S195" s="10"/>
      <c r="T195" s="8"/>
      <c r="U195" s="9"/>
    </row>
    <row r="196" spans="1:21">
      <c r="A196" s="25" t="s">
        <v>331</v>
      </c>
      <c r="B196" s="10"/>
      <c r="C196" s="10"/>
      <c r="D196" s="8"/>
      <c r="E196" s="9"/>
      <c r="F196" s="10"/>
      <c r="G196" s="10"/>
      <c r="H196" s="8"/>
      <c r="I196" s="9"/>
      <c r="J196" s="10"/>
      <c r="K196" s="10"/>
      <c r="L196" s="8"/>
      <c r="M196" s="9"/>
      <c r="N196" s="10"/>
      <c r="O196" s="10"/>
      <c r="P196" s="8"/>
      <c r="Q196" s="9"/>
      <c r="R196" s="10"/>
      <c r="S196" s="10"/>
      <c r="T196" s="8"/>
      <c r="U196" s="9"/>
    </row>
    <row r="197" spans="1:21">
      <c r="A197" s="24" t="s">
        <v>135</v>
      </c>
      <c r="B197" s="10">
        <v>7.75</v>
      </c>
      <c r="C197" s="10">
        <v>0.53</v>
      </c>
      <c r="D197" s="8" t="s">
        <v>507</v>
      </c>
      <c r="E197" s="9" t="s">
        <v>11</v>
      </c>
      <c r="F197" s="10">
        <v>10.95</v>
      </c>
      <c r="G197" s="10">
        <v>0.69</v>
      </c>
      <c r="H197" s="8" t="s">
        <v>507</v>
      </c>
      <c r="I197" s="9" t="s">
        <v>11</v>
      </c>
      <c r="J197" s="10">
        <v>25.49</v>
      </c>
      <c r="K197" s="10">
        <v>1.01</v>
      </c>
      <c r="L197" s="8" t="s">
        <v>507</v>
      </c>
      <c r="M197" s="9" t="s">
        <v>507</v>
      </c>
      <c r="N197" s="10">
        <v>24.14</v>
      </c>
      <c r="O197" s="10">
        <v>0.83</v>
      </c>
      <c r="P197" s="8" t="s">
        <v>507</v>
      </c>
      <c r="Q197" s="9" t="s">
        <v>507</v>
      </c>
      <c r="R197" s="10">
        <v>31.67</v>
      </c>
      <c r="S197" s="10">
        <v>1.1000000000000001</v>
      </c>
      <c r="T197" s="8" t="s">
        <v>507</v>
      </c>
      <c r="U197" s="9" t="s">
        <v>11</v>
      </c>
    </row>
    <row r="198" spans="1:21">
      <c r="A198" s="24" t="s">
        <v>317</v>
      </c>
      <c r="B198" s="10">
        <v>13.58</v>
      </c>
      <c r="C198" s="10">
        <v>1.35</v>
      </c>
      <c r="D198" s="8" t="s">
        <v>507</v>
      </c>
      <c r="E198" s="9" t="s">
        <v>11</v>
      </c>
      <c r="F198" s="10">
        <v>15.02</v>
      </c>
      <c r="G198" s="10">
        <v>1.23</v>
      </c>
      <c r="H198" s="8" t="s">
        <v>507</v>
      </c>
      <c r="I198" s="9" t="s">
        <v>11</v>
      </c>
      <c r="J198" s="10">
        <v>28.02</v>
      </c>
      <c r="K198" s="10">
        <v>1.67</v>
      </c>
      <c r="L198" s="8" t="s">
        <v>507</v>
      </c>
      <c r="M198" s="9" t="s">
        <v>507</v>
      </c>
      <c r="N198" s="10">
        <v>22.35</v>
      </c>
      <c r="O198" s="10">
        <v>1.61</v>
      </c>
      <c r="P198" s="8" t="s">
        <v>507</v>
      </c>
      <c r="Q198" s="9" t="s">
        <v>507</v>
      </c>
      <c r="R198" s="10">
        <v>21.02</v>
      </c>
      <c r="S198" s="10">
        <v>1.5</v>
      </c>
      <c r="T198" s="8" t="s">
        <v>507</v>
      </c>
      <c r="U198" s="9" t="s">
        <v>11</v>
      </c>
    </row>
    <row r="199" spans="1:21">
      <c r="A199" s="24" t="s">
        <v>318</v>
      </c>
      <c r="B199" s="10">
        <v>22.95</v>
      </c>
      <c r="C199" s="10">
        <v>1.84</v>
      </c>
      <c r="D199" s="8" t="s">
        <v>507</v>
      </c>
      <c r="E199" s="9" t="s">
        <v>11</v>
      </c>
      <c r="F199" s="10">
        <v>16.13</v>
      </c>
      <c r="G199" s="10">
        <v>1.64</v>
      </c>
      <c r="H199" s="8" t="s">
        <v>507</v>
      </c>
      <c r="I199" s="9" t="s">
        <v>11</v>
      </c>
      <c r="J199" s="10">
        <v>24.73</v>
      </c>
      <c r="K199" s="10">
        <v>2.08</v>
      </c>
      <c r="L199" s="8" t="s">
        <v>507</v>
      </c>
      <c r="M199" s="9" t="s">
        <v>507</v>
      </c>
      <c r="N199" s="10">
        <v>19.73</v>
      </c>
      <c r="O199" s="10">
        <v>1.87</v>
      </c>
      <c r="P199" s="8" t="s">
        <v>507</v>
      </c>
      <c r="Q199" s="9" t="s">
        <v>11</v>
      </c>
      <c r="R199" s="10">
        <v>16.47</v>
      </c>
      <c r="S199" s="10">
        <v>1.64</v>
      </c>
      <c r="T199" s="8" t="s">
        <v>507</v>
      </c>
      <c r="U199" s="9" t="s">
        <v>11</v>
      </c>
    </row>
    <row r="200" spans="1:21">
      <c r="A200" s="24"/>
      <c r="B200" s="10"/>
      <c r="C200" s="10"/>
      <c r="D200" s="8"/>
      <c r="E200" s="9"/>
      <c r="F200" s="10"/>
      <c r="G200" s="10"/>
      <c r="H200" s="8"/>
      <c r="I200" s="9"/>
      <c r="J200" s="10"/>
      <c r="K200" s="10"/>
      <c r="L200" s="8"/>
      <c r="M200" s="9"/>
      <c r="N200" s="10"/>
      <c r="O200" s="10"/>
      <c r="P200" s="8"/>
      <c r="Q200" s="9"/>
      <c r="R200" s="10"/>
      <c r="S200" s="10"/>
      <c r="T200" s="8"/>
      <c r="U200" s="9"/>
    </row>
    <row r="201" spans="1:21">
      <c r="A201" s="25" t="s">
        <v>332</v>
      </c>
      <c r="B201" s="10"/>
      <c r="C201" s="10"/>
      <c r="D201" s="8"/>
      <c r="E201" s="9"/>
      <c r="F201" s="10"/>
      <c r="G201" s="10"/>
      <c r="H201" s="8"/>
      <c r="I201" s="9"/>
      <c r="J201" s="10"/>
      <c r="K201" s="10"/>
      <c r="L201" s="8"/>
      <c r="M201" s="9"/>
      <c r="N201" s="10"/>
      <c r="O201" s="10"/>
      <c r="P201" s="8"/>
      <c r="Q201" s="9"/>
      <c r="R201" s="10"/>
      <c r="S201" s="10"/>
      <c r="T201" s="8"/>
      <c r="U201" s="9"/>
    </row>
    <row r="202" spans="1:21">
      <c r="A202" s="24" t="s">
        <v>320</v>
      </c>
      <c r="B202" s="10">
        <v>9.8800000000000008</v>
      </c>
      <c r="C202" s="10">
        <v>0.51</v>
      </c>
      <c r="D202" s="40" t="s">
        <v>507</v>
      </c>
      <c r="E202" s="9" t="s">
        <v>507</v>
      </c>
      <c r="F202" s="10">
        <v>12.11</v>
      </c>
      <c r="G202" s="10">
        <v>0.63</v>
      </c>
      <c r="H202" s="40" t="s">
        <v>507</v>
      </c>
      <c r="I202" s="9" t="s">
        <v>507</v>
      </c>
      <c r="J202" s="10">
        <v>26.06</v>
      </c>
      <c r="K202" s="10">
        <v>0.88</v>
      </c>
      <c r="L202" s="40" t="s">
        <v>507</v>
      </c>
      <c r="M202" s="9" t="s">
        <v>507</v>
      </c>
      <c r="N202" s="10">
        <v>23.53</v>
      </c>
      <c r="O202" s="10">
        <v>0.73</v>
      </c>
      <c r="P202" s="40" t="s">
        <v>507</v>
      </c>
      <c r="Q202" s="9" t="s">
        <v>507</v>
      </c>
      <c r="R202" s="10">
        <v>28.42</v>
      </c>
      <c r="S202" s="10">
        <v>0.89</v>
      </c>
      <c r="T202" s="40" t="s">
        <v>507</v>
      </c>
      <c r="U202" s="9" t="s">
        <v>507</v>
      </c>
    </row>
    <row r="203" spans="1:21">
      <c r="A203" s="31" t="s">
        <v>319</v>
      </c>
      <c r="B203" s="14">
        <v>29.92</v>
      </c>
      <c r="C203" s="14">
        <v>3.82</v>
      </c>
      <c r="D203" s="12" t="s">
        <v>507</v>
      </c>
      <c r="E203" s="13" t="s">
        <v>11</v>
      </c>
      <c r="F203" s="14">
        <v>17.600000000000001</v>
      </c>
      <c r="G203" s="14">
        <v>3.13</v>
      </c>
      <c r="H203" s="12" t="s">
        <v>507</v>
      </c>
      <c r="I203" s="13" t="s">
        <v>11</v>
      </c>
      <c r="J203" s="14">
        <v>20.37</v>
      </c>
      <c r="K203" s="14">
        <v>3.24</v>
      </c>
      <c r="L203" s="12" t="s">
        <v>507</v>
      </c>
      <c r="M203" s="13" t="s">
        <v>11</v>
      </c>
      <c r="N203" s="14">
        <v>16.97</v>
      </c>
      <c r="O203" s="14">
        <v>3.35</v>
      </c>
      <c r="P203" s="12" t="s">
        <v>507</v>
      </c>
      <c r="Q203" s="13" t="s">
        <v>11</v>
      </c>
      <c r="R203" s="14">
        <v>15.14</v>
      </c>
      <c r="S203" s="14">
        <v>2.71</v>
      </c>
      <c r="T203" s="12" t="s">
        <v>507</v>
      </c>
      <c r="U203" s="13" t="s">
        <v>11</v>
      </c>
    </row>
    <row r="204" spans="1:21">
      <c r="A204" s="36"/>
      <c r="B204" s="40"/>
      <c r="C204" s="40"/>
      <c r="D204" s="40"/>
      <c r="E204" s="40"/>
      <c r="F204" s="40"/>
      <c r="G204" s="40"/>
      <c r="H204" s="40"/>
      <c r="I204" s="40"/>
      <c r="J204" s="40"/>
      <c r="K204" s="40"/>
      <c r="L204" s="40"/>
      <c r="M204" s="40"/>
      <c r="N204" s="40"/>
      <c r="O204" s="40"/>
      <c r="P204" s="40"/>
      <c r="Q204" s="40"/>
      <c r="R204" s="40"/>
      <c r="S204" s="40"/>
      <c r="T204" s="40"/>
      <c r="U204" s="40"/>
    </row>
    <row r="205" spans="1:21" s="45" customFormat="1" ht="27" customHeight="1">
      <c r="A205" s="411" t="s">
        <v>283</v>
      </c>
      <c r="B205" s="411"/>
      <c r="C205" s="411"/>
      <c r="D205" s="411"/>
      <c r="E205" s="411"/>
      <c r="F205" s="411"/>
      <c r="G205" s="411"/>
      <c r="H205" s="411"/>
      <c r="I205" s="411"/>
      <c r="J205" s="411"/>
      <c r="K205" s="411"/>
      <c r="L205" s="411"/>
      <c r="M205" s="411"/>
      <c r="N205" s="411"/>
      <c r="O205" s="411"/>
      <c r="P205" s="411"/>
      <c r="Q205" s="411"/>
      <c r="R205" s="411"/>
    </row>
    <row r="206" spans="1:21" s="45" customFormat="1" ht="12.75">
      <c r="A206" s="407" t="s">
        <v>284</v>
      </c>
      <c r="B206" s="407"/>
      <c r="C206" s="407"/>
      <c r="D206" s="407"/>
      <c r="E206" s="407"/>
      <c r="F206" s="407"/>
      <c r="G206" s="407"/>
      <c r="H206" s="407"/>
      <c r="I206" s="407"/>
      <c r="J206" s="407"/>
      <c r="K206" s="407"/>
      <c r="L206" s="407"/>
      <c r="M206" s="407"/>
      <c r="N206" s="407"/>
      <c r="O206" s="407"/>
      <c r="P206" s="407"/>
      <c r="Q206" s="407"/>
      <c r="R206" s="407"/>
    </row>
    <row r="207" spans="1:21" s="45" customFormat="1" ht="25.9" customHeight="1">
      <c r="A207" s="407" t="s">
        <v>325</v>
      </c>
      <c r="B207" s="407"/>
      <c r="C207" s="407"/>
      <c r="D207" s="407"/>
      <c r="E207" s="407"/>
      <c r="F207" s="407"/>
      <c r="G207" s="407"/>
      <c r="H207" s="407"/>
      <c r="I207" s="407"/>
      <c r="J207" s="407"/>
      <c r="K207" s="407"/>
      <c r="L207" s="407"/>
      <c r="M207" s="407"/>
      <c r="N207" s="407"/>
      <c r="O207" s="407"/>
      <c r="P207" s="407"/>
      <c r="Q207" s="407"/>
      <c r="R207" s="407"/>
    </row>
    <row r="208" spans="1:21" s="45" customFormat="1" ht="27.6" customHeight="1">
      <c r="A208" s="407" t="s">
        <v>285</v>
      </c>
      <c r="B208" s="407"/>
      <c r="C208" s="407"/>
      <c r="D208" s="407"/>
      <c r="E208" s="407"/>
      <c r="F208" s="407"/>
      <c r="G208" s="407"/>
      <c r="H208" s="407"/>
      <c r="I208" s="407"/>
      <c r="J208" s="407"/>
      <c r="K208" s="407"/>
      <c r="L208" s="407"/>
      <c r="M208" s="407"/>
      <c r="N208" s="407"/>
      <c r="O208" s="407"/>
      <c r="P208" s="407"/>
      <c r="Q208" s="407"/>
      <c r="R208" s="407"/>
    </row>
    <row r="209" spans="1:18" s="45" customFormat="1" ht="12.75">
      <c r="A209" s="407" t="s">
        <v>326</v>
      </c>
      <c r="B209" s="407"/>
      <c r="C209" s="407"/>
      <c r="D209" s="407"/>
      <c r="E209" s="407"/>
      <c r="F209" s="407"/>
      <c r="G209" s="407"/>
      <c r="H209" s="407"/>
      <c r="I209" s="407"/>
      <c r="J209" s="407"/>
      <c r="K209" s="407"/>
      <c r="L209" s="407"/>
      <c r="M209" s="407"/>
      <c r="N209" s="407"/>
      <c r="O209" s="407"/>
      <c r="P209" s="407"/>
      <c r="Q209" s="407"/>
      <c r="R209" s="407"/>
    </row>
    <row r="210" spans="1:18" customFormat="1" ht="15">
      <c r="A210" s="45" t="s">
        <v>327</v>
      </c>
    </row>
    <row r="212" spans="1:18" ht="15">
      <c r="A212" s="16" t="s">
        <v>116</v>
      </c>
    </row>
    <row r="213" spans="1:18">
      <c r="A213" s="18" t="s">
        <v>0</v>
      </c>
    </row>
  </sheetData>
  <mergeCells count="16">
    <mergeCell ref="B10:U10"/>
    <mergeCell ref="C12:E12"/>
    <mergeCell ref="G12:I12"/>
    <mergeCell ref="K12:M12"/>
    <mergeCell ref="O12:Q12"/>
    <mergeCell ref="S12:U12"/>
    <mergeCell ref="R11:U11"/>
    <mergeCell ref="B11:E11"/>
    <mergeCell ref="F11:I11"/>
    <mergeCell ref="J11:M11"/>
    <mergeCell ref="N11:Q11"/>
    <mergeCell ref="A205:R205"/>
    <mergeCell ref="A206:R206"/>
    <mergeCell ref="A207:R207"/>
    <mergeCell ref="A208:R208"/>
    <mergeCell ref="A209:R209"/>
  </mergeCells>
  <hyperlinks>
    <hyperlink ref="A212" location="Contents!A1" display="Return to contents" xr:uid="{DC33F1FE-9694-4E07-9CDB-8E77C7421885}"/>
  </hyperlinks>
  <pageMargins left="0.7" right="0.7" top="0.75" bottom="0.75" header="0.3" footer="0.3"/>
  <pageSetup paperSize="9" orientation="portrait" r:id="rId1"/>
  <ignoredErrors>
    <ignoredError sqref="F11:Q11"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l 5 / U q r 6 E n C o A A A A + A A A A B I A H A B D b 2 5 m a W c v U G F j a 2 F n Z S 5 4 b W w g o h g A K K A U A A A A A A A A A A A A A A A A A A A A A A A A A A A A h Y 9 B D o I w F E S v Q r q n L R X U k E 9 Z u B V j Y m K M u w Y q N E I x t F j u 5 s I j e Q V J F H X n c i Z v k j e P 2 x 3 S o a m 9 q + y M a n W C A k y R J 3 X e F k q X C e r t y V + i l M N W 5 G d R S m + E t Y k H o x J U W X u J C X H O Y T f D b V c S R m l A D t l 6 l 1 e y E b 7 S x g q d S / R Z F f 9 X i M P + J c M Z X j A c R d E c h 2 E A Z K o h U / q L s N E Y U y A / J a z 6 2 v a d 5 F L 7 m y O Q K Q J 5 v + B P U E s D B B Q A A g A I A J Z e f 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X n 9 S K I p H u A 4 A A A A R A A A A E w A c A E Z v c m 1 1 b G F z L 1 N l Y 3 R p b 2 4 x L m 0 g o h g A K K A U A A A A A A A A A A A A A A A A A A A A A A A A A A A A K 0 5 N L s n M z 1 M I h t C G 1 g B Q S w E C L Q A U A A I A C A C W X n 9 S q v o S c K g A A A D 4 A A A A E g A A A A A A A A A A A A A A A A A A A A A A Q 2 9 u Z m l n L 1 B h Y 2 t h Z 2 U u e G 1 s U E s B A i 0 A F A A C A A g A l l 5 / U g / K 6 a u k A A A A 6 Q A A A B M A A A A A A A A A A A A A A A A A 9 A A A A F t D b 2 5 0 Z W 5 0 X 1 R 5 c G V z X S 5 4 b W x Q S w E C L Q A U A A I A C A C W X n 9 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L Y 9 i z n k E k + e Q b + F I K 4 h s Q A A A A A C A A A A A A A D Z g A A w A A A A B A A A A D n 5 9 z F U X B T E I U / B E E q 3 n 2 k A A A A A A S A A A C g A A A A E A A A A O p O B B D a o q b O N y J N 6 1 g W o C h Q A A A A K t I F E G V i K S A 2 K x N A O Y 8 g X E 2 z z U e 5 T 5 t H y M g f K f B t 4 Q 0 r E c 1 K X F I A N t X O 1 k L h b 4 M 6 s 7 d N k a N G g A j C e Y P + + U z R / A 0 0 c U S 6 7 P 5 3 z J D d G F E l X q o U A A A A + 1 N X i B 8 Y A T z 9 Y A P k V s l M 5 4 G R F o 0 = < / D a t a M a s h u p > 
</file>

<file path=customXml/itemProps1.xml><?xml version="1.0" encoding="utf-8"?>
<ds:datastoreItem xmlns:ds="http://schemas.openxmlformats.org/officeDocument/2006/customXml" ds:itemID="{9F892FB9-6FFB-4AE0-83C9-8BDC97B87C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About</vt:lpstr>
      <vt:lpstr>Terms</vt:lpstr>
      <vt:lpstr>Report</vt:lpstr>
      <vt:lpstr>10.1</vt:lpstr>
      <vt:lpstr>10.2</vt:lpstr>
      <vt:lpstr>10.3</vt:lpstr>
      <vt:lpstr>10.3a</vt:lpstr>
      <vt:lpstr>10.3b</vt:lpstr>
      <vt:lpstr>10.4</vt:lpstr>
      <vt:lpstr>10.4a</vt:lpstr>
      <vt:lpstr>10.5</vt:lpstr>
      <vt:lpstr>10.6</vt:lpstr>
      <vt:lpstr>10.6a</vt:lpstr>
      <vt:lpstr>10.7</vt:lpstr>
      <vt:lpstr>10.7a</vt:lpstr>
      <vt:lpstr>'10.2'!_Toc531174361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Geng, Sandra</dc:creator>
  <cp:lastModifiedBy>Turrell, Kimberley</cp:lastModifiedBy>
  <dcterms:created xsi:type="dcterms:W3CDTF">2021-03-30T20:24:09Z</dcterms:created>
  <dcterms:modified xsi:type="dcterms:W3CDTF">2022-06-28T04:29:20Z</dcterms:modified>
</cp:coreProperties>
</file>