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fileSharing readOnlyRecommended="1"/>
  <workbookPr codeName="ThisWorkbook" defaultThemeVersion="124226"/>
  <mc:AlternateContent xmlns:mc="http://schemas.openxmlformats.org/markup-compatibility/2006">
    <mc:Choice Requires="x15">
      <x15ac:absPath xmlns:x15ac="http://schemas.microsoft.com/office/spreadsheetml/2010/11/ac" url="L:\regular_products\commonly_requested_stats\11.homicide_and_related_offences\2023_dec_yr\"/>
    </mc:Choice>
  </mc:AlternateContent>
  <xr:revisionPtr revIDLastSave="0" documentId="8_{3B217B31-2EBE-48FF-B61E-9E5C2308BFE5}" xr6:coauthVersionLast="47" xr6:coauthVersionMax="47" xr10:uidLastSave="{00000000-0000-0000-0000-000000000000}"/>
  <bookViews>
    <workbookView xWindow="-28920" yWindow="-120" windowWidth="29040" windowHeight="15840" tabRatio="758" xr2:uid="{00000000-000D-0000-FFFF-FFFF00000000}"/>
  </bookViews>
  <sheets>
    <sheet name="Contents" sheetId="2" r:id="rId1"/>
    <sheet name="1a.Charges by offence &amp; outcome" sheetId="18" r:id="rId2"/>
    <sheet name="1b.People by offence" sheetId="35" r:id="rId3"/>
    <sheet name="1c.People by offence &amp; outcome" sheetId="34" r:id="rId4"/>
    <sheet name="2a.b.Murder ppl charged" sheetId="22" r:id="rId5"/>
    <sheet name="2c.d.Murder ppl convicted" sheetId="24" r:id="rId6"/>
    <sheet name="3a.b.Attempted murder ppl chged" sheetId="28" r:id="rId7"/>
    <sheet name="3c.d.Attempted murder ppl conv" sheetId="30" r:id="rId8"/>
    <sheet name="4a.b.Manslaughter ppl charged" sheetId="25" r:id="rId9"/>
    <sheet name="4c.d.Manslaughter ppl convicted" sheetId="27" r:id="rId10"/>
    <sheet name="5a.b.Driving causing death chg" sheetId="31" r:id="rId11"/>
    <sheet name="5c.d.Driving causing death conv" sheetId="33" r:id="rId12"/>
    <sheet name="Definitions and data notes" sheetId="4" r:id="rId1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5" i="2" l="1"/>
  <c r="B16" i="2"/>
  <c r="B15" i="2"/>
  <c r="D31" i="2" l="1"/>
  <c r="D30" i="2"/>
  <c r="D34" i="2" l="1"/>
  <c r="D29" i="2"/>
  <c r="D25" i="2"/>
  <c r="D24" i="2"/>
  <c r="D19" i="2"/>
  <c r="D18" i="2"/>
  <c r="D33" i="2" l="1"/>
  <c r="D28" i="2"/>
  <c r="D26" i="2"/>
  <c r="D23" i="2"/>
  <c r="D21" i="2"/>
  <c r="D20" i="2"/>
  <c r="B14" i="2"/>
</calcChain>
</file>

<file path=xl/sharedStrings.xml><?xml version="1.0" encoding="utf-8"?>
<sst xmlns="http://schemas.openxmlformats.org/spreadsheetml/2006/main" count="502" uniqueCount="147">
  <si>
    <t>Total</t>
  </si>
  <si>
    <t>Charge outcome</t>
  </si>
  <si>
    <t>20-24</t>
  </si>
  <si>
    <t>25-29</t>
  </si>
  <si>
    <t>30-34</t>
  </si>
  <si>
    <t>35-39</t>
  </si>
  <si>
    <t>40-44</t>
  </si>
  <si>
    <t>45-49</t>
  </si>
  <si>
    <t>50-54</t>
  </si>
  <si>
    <t>55-59</t>
  </si>
  <si>
    <t>60-64</t>
  </si>
  <si>
    <t>Unknown</t>
  </si>
  <si>
    <t>Female</t>
  </si>
  <si>
    <t>Male</t>
  </si>
  <si>
    <t>European</t>
  </si>
  <si>
    <t>Other</t>
  </si>
  <si>
    <t>Māori</t>
  </si>
  <si>
    <t>Ethnicity</t>
  </si>
  <si>
    <t>Gender</t>
  </si>
  <si>
    <t>Sentence</t>
  </si>
  <si>
    <t>Definitions and data notes</t>
  </si>
  <si>
    <t>Most serious offence</t>
  </si>
  <si>
    <t>Contents:</t>
  </si>
  <si>
    <t>ANZSOC</t>
  </si>
  <si>
    <r>
      <t xml:space="preserve">Differences from data on </t>
    </r>
    <r>
      <rPr>
        <b/>
        <u/>
        <sz val="9"/>
        <color rgb="FF3333FF"/>
        <rFont val="Calibri"/>
        <family val="2"/>
        <scheme val="minor"/>
      </rPr>
      <t>NZ.Stat</t>
    </r>
  </si>
  <si>
    <t>19 years and under</t>
  </si>
  <si>
    <t>65 years and over</t>
  </si>
  <si>
    <r>
      <t xml:space="preserve">If this information does not answer your query you may wish to request specific information via an Official Information Act request. Information on this process is available on the Ministry website: </t>
    </r>
    <r>
      <rPr>
        <u/>
        <sz val="9"/>
        <color rgb="FF0000FF"/>
        <rFont val="Calibri"/>
        <family val="2"/>
        <scheme val="minor"/>
      </rPr>
      <t>https://www.justice.govt.nz/about/official-information-act-requests/</t>
    </r>
  </si>
  <si>
    <t>Year</t>
  </si>
  <si>
    <t>Pacific Peoples</t>
  </si>
  <si>
    <t>Convicted</t>
  </si>
  <si>
    <t>Other proved</t>
  </si>
  <si>
    <t>Not proved</t>
  </si>
  <si>
    <t>Most serious sentence</t>
  </si>
  <si>
    <t>Imprisonment</t>
  </si>
  <si>
    <t>Community work</t>
  </si>
  <si>
    <t>Supervision</t>
  </si>
  <si>
    <t>Monetary</t>
  </si>
  <si>
    <t>Deferment</t>
  </si>
  <si>
    <t>No sentence recorded</t>
  </si>
  <si>
    <t>People convicted per year</t>
  </si>
  <si>
    <t>Home detention</t>
  </si>
  <si>
    <t>Community detention</t>
  </si>
  <si>
    <t>Intensive supervision</t>
  </si>
  <si>
    <t>Homicide offences</t>
  </si>
  <si>
    <t>Offence type (ANZSOC group)</t>
  </si>
  <si>
    <t>0100: Homicide and related offences not further defined</t>
  </si>
  <si>
    <t>0111: Murder</t>
  </si>
  <si>
    <t>0121: Attempted murder</t>
  </si>
  <si>
    <t>0131: Manslaughter</t>
  </si>
  <si>
    <t>0132: Driving causing death</t>
  </si>
  <si>
    <t>Homicide and related offences total</t>
  </si>
  <si>
    <t>Homicide and related offences</t>
  </si>
  <si>
    <t>Murder:</t>
  </si>
  <si>
    <t>Attempted murder:</t>
  </si>
  <si>
    <t>Manslaughter:</t>
  </si>
  <si>
    <t>Driving causing death:</t>
  </si>
  <si>
    <t>The maximum sentence someone can receive when convicted of manslaughter is life imprisonment; there is no minimum sentence. The manslaughter category also includes offences relating to infanticide, abortion and inciting/aiding suicide, which have lower maximum sentences. The Judge uses their discretion, based on aggravating and mitigating factors associated with the charge, to determine whether a prison sentence or other type of sentence is most appropriate. In some situations a person is convicted and discharged, so no sentence is recorded.</t>
  </si>
  <si>
    <t>A person can be charged with manslaughter if they didn't intend to kill or seriously injure the victim, or if their negligence (failing to do something) resulted in the death of the victim.</t>
  </si>
  <si>
    <r>
      <t xml:space="preserve">Differences from data on other </t>
    </r>
    <r>
      <rPr>
        <b/>
        <u/>
        <sz val="9"/>
        <color rgb="FF0000FF"/>
        <rFont val="Calibri"/>
        <family val="2"/>
        <scheme val="minor"/>
      </rPr>
      <t>Justice Statistics data tables</t>
    </r>
  </si>
  <si>
    <t>Age group (years)</t>
  </si>
  <si>
    <t>Back to contents page</t>
  </si>
  <si>
    <t>For more information on how to interpret these figures, please read the definitions and data notes</t>
  </si>
  <si>
    <t>Gender, ethnicity and age</t>
  </si>
  <si>
    <t>Number of charges</t>
  </si>
  <si>
    <t>Percentage of offence type total</t>
  </si>
  <si>
    <t>Percentage of total people charged</t>
  </si>
  <si>
    <t>Asian</t>
  </si>
  <si>
    <t>Organisation</t>
  </si>
  <si>
    <t>'Multiple ethnicity' information is used in this table. This means for each ethnicity a person is counted once per year (eg they may be counted in both European and Māori). As some people have multiple recorded ethnicities this will result in the sum of ethnicities being greater than the total number of people each year.</t>
  </si>
  <si>
    <t>The number of charges finalised for murder and attempted murder in 2020 is higher than in other years due to the Christchurch mosque shootings of March 2019.</t>
  </si>
  <si>
    <t>These tables provide information on people with finalised charges for homicide offences each year (such as those that have charge outcomes of convicted and sentenced, withdrawn or with a not guilty outcome). Charges that are still active in court are not included.
Charges are counted in the year they were finalised. For homicides this may not be the year the death occurred, the year the charge was filed, or the year the person charged first appeared in court.
The tables do not count the number of people who died. There may be more than one person with homicide charges for a single victim.</t>
  </si>
  <si>
    <t>People are counted once per year for their most serious charge finalised in the year for each homicide offence type (ANZSOC group) and only the details of that charge are shown.</t>
  </si>
  <si>
    <t>People are counted once per year for their most serious homicide conviction for each offence type (ANZSOC group) and only the details of that convicted charge are shown.</t>
  </si>
  <si>
    <t>A range of information is used to determine which finalised charge is a person's most serious in a year. This includes information such as the final charge outcome, sentence type, sentence length/amount, remands in custody and bail and maximum offence penalties.</t>
  </si>
  <si>
    <t>People with finalised charges per year</t>
  </si>
  <si>
    <t>The number of people in this table will not equal the number of people with finalised charges for murder in Table 1b or Table 1c. This table counts all people with finalised charges for murder, regardless of whether it is their most serious homicide offence in the year, whereas Table 1b and 1c only count people with finalised charges for murder if it was their most serious homicide offence.</t>
  </si>
  <si>
    <t>The number of people in this table will not equal the number of people with finalised charges for attempted murder in Table 1b or Table 1c. This table counts all people with finalised charges for attempted murder, regardless of whether it is their most serious homicide offence in the year, whereas Table 1b and 1c only count people with finalised charges for attempted murder if it was their most serious homicide offence.</t>
  </si>
  <si>
    <t>The number of people in this table will not equal the number of people with finalised charges for manslaughter in Table 1b or Table 1c. This table counts all people with finalised charges for manslaughter, regardless of whether it is their most serious manslaughter offence in the year, whereas Table 1b and 1c only count people with finalised charges for murder if it was their most serious homicide offence.</t>
  </si>
  <si>
    <t>The number of people in this table will not equal the number of people with finalised charges for driving causing death in Table 1b or Table 1c. This table counts all people with finalised charges for driving causing death, regardless of whether it is their most serious homicide offence in the year, whereas Table 1b and 1c only count people with finalised charges for driving causing death if it was their most serious homicide offence.</t>
  </si>
  <si>
    <t>Number of people</t>
  </si>
  <si>
    <t>Offence type (ANZSOC division)</t>
  </si>
  <si>
    <t>The number of people with finalised charges in this workbook will differ from that available in the 'Adults with finalised charges in court – most serious offence' and 'Adults convicted in court by sentence type - most serious offence' tables on Stats NZ's NZ.Stat. This is because this workbook counts all people with finalised charges, whereas the NZ.Stat tables display data separately for children and young people and for adults.
Also the NZ.Stat tables count a person once for their most serious finalised charge in a year. The tables in this workbook count a person once for each homicide offence or homicide offence type.</t>
  </si>
  <si>
    <r>
      <rPr>
        <sz val="9"/>
        <color theme="1"/>
        <rFont val="Calibri"/>
        <family val="2"/>
        <scheme val="minor"/>
      </rPr>
      <t>The Australian and New Zealand Standard Offence Classification is used to categorise offences into 16 divisions, within which subdivisions and groups exist. More information on ANZSOC v1.0.0 can be obtained from Stats NZ:</t>
    </r>
    <r>
      <rPr>
        <sz val="11.5"/>
        <color theme="10"/>
        <rFont val="Arial"/>
        <family val="2"/>
      </rPr>
      <t xml:space="preserve"> </t>
    </r>
    <r>
      <rPr>
        <u/>
        <sz val="9"/>
        <color theme="10"/>
        <rFont val="Calibri"/>
        <family val="2"/>
        <scheme val="minor"/>
      </rPr>
      <t>https://aria.stats.govt.nz/aria/#ClassificationView:uri=http://stats.govt.nz/cms/ClassificationVersion/CARS6974</t>
    </r>
  </si>
  <si>
    <t>Table 1a: Number and percentage of finalised charges for homicide and related offences, by offence type and charge outcome, 2014 - 2023</t>
  </si>
  <si>
    <t>Table 1b: Number and percentage of people with finalised charges for homicide and related offences, by offence type, 2014 - 2023</t>
  </si>
  <si>
    <t>Table 1c: Number and percentage of people with finalised charges for homicide and related offences, by offence type and outcome, 2014 - 2023</t>
  </si>
  <si>
    <t>Table 2a: Number of people with finalised charges for murder offences, by charge outcome, 2014 - 2023</t>
  </si>
  <si>
    <t>Table 2b: Number of people with finalised charges for murder offences, by gender, ethnicity and age, 2014 - 2023</t>
  </si>
  <si>
    <t>Table 2c: Number of people convicted of murder offences, by most serious sentence, 2014 - 2023</t>
  </si>
  <si>
    <t>Table 2d: Number of people convicted of murder offences, by gender, ethnicity and age, 2014 - 2023</t>
  </si>
  <si>
    <t>Table 3a: Number of people with finalised charges for attempted murder offences, by charge outcome, 2014 - 2023</t>
  </si>
  <si>
    <t>Table 3b: Number of people with finalised charges for attempted murder offences, by gender, ethnicity and age, 2014 - 2023</t>
  </si>
  <si>
    <t>Table 3c: Number of people convicted of attempted murder offences, by most serious sentence, 2014 - 2023</t>
  </si>
  <si>
    <t>Table 3d: Number of people convicted of attempted murder offences, by gender, ethnicity and age, 2014 - 2023</t>
  </si>
  <si>
    <t>Table 4a: Number of people with finalised charges for manslaughter offences, by charge outcome, 2014 - 2023</t>
  </si>
  <si>
    <t>Table 4b: Number of people with finalised charges for manslaughter offences, by gender, ethnicity and age, 2014 - 2023</t>
  </si>
  <si>
    <t>Table 4c: Number of people convicted of manslaughter offences, by most serious sentence, 2014 - 2023</t>
  </si>
  <si>
    <t>Table 4d: Number of people convicted of manslaughter offences, by gender, ethnicity and age, 2014 - 2023</t>
  </si>
  <si>
    <t>Table 5a: Number of people with finalised charges for driving causing death offences, by charge outcome, 2014 - 2023</t>
  </si>
  <si>
    <t>Table 5b: Number of people with finalised charges for driving causing death offences, by gender, ethnicity and age, 2014 - 2023</t>
  </si>
  <si>
    <t>Table 5c: Number of people convicted of driving causing death offences, by most serious sentence, 2014 - 2023</t>
  </si>
  <si>
    <t>Table 5d: Number of people convicted of driving causing death offences, by gender, ethnicity and age, 2014 - 2023</t>
  </si>
  <si>
    <t>This data counts a person once per calendar year for their most serious homicide charge finalised in the year, and only the details of that charge are shown. The numbers in this table will not match the numbers in tables 2 to 5 which count people once per year for each homicide offence type. See the data notes and definitions for information on determining which finalised charge is a person's most serious in a year.</t>
  </si>
  <si>
    <t>This data counts a person once per calendar year for their most serious murder charge finalised in the year, and only the details of that charge are shown.</t>
  </si>
  <si>
    <t>This data counts a person once per calendar year. All of their charges have the same recorded gender and ethnicity information. Age in this table is the person's age at the offence date of their most serious murder charge finalised in the year.</t>
  </si>
  <si>
    <t>This data counts a person once per calendar year for their most serious homicide conviction, and only the details of that convicted charge are shown.</t>
  </si>
  <si>
    <t>This data counts a person once per calendar year. All of their charges have the same recorded gender and ethnicity information. Age in this table is the person's age at the offence date of their most serious homicide conviction.</t>
  </si>
  <si>
    <t>This data counts a person once per calendar year for their most serious attempted murder charge finalised in the year, and only the details of that charge are shown.</t>
  </si>
  <si>
    <t>This data counts a person once per calendar year. All of their charges have the same recorded gender and ethnicity information. Age in this table is the person's age at the offence date of their most serious attempted murder charge finalised in the year.</t>
  </si>
  <si>
    <t>This data counts a person once per calendar year for their most serious attempted murder conviction, and only the details of that convicted charge are shown.</t>
  </si>
  <si>
    <t>This data counts a person once per calendar year. All of their charges have the same recorded gender and ethnicity information. Age in this table is the person's age at the offence date of their most serious attempted murder conviction.</t>
  </si>
  <si>
    <t>This data counts a person once per calendar year for their most serious manslaughter charge finalised in the year, and only the details of that charge are shown.</t>
  </si>
  <si>
    <t>This data counts a person once per calendar year. All of their charges have the same recorded gender and ethnicity information. Age in this table is the person's age at the offence date of their most serious manslaughter charge finalised in the year.</t>
  </si>
  <si>
    <t>This data counts a person once per calendar year for their most serious manslaughter conviction, and only the details of that convicted charge are shown.</t>
  </si>
  <si>
    <t>This data counts a person once per calendar year. All of their charges have the same recorded gender and ethnicity information. Age in this table is the person's age at the offence date of their most serious manslaughter conviction.</t>
  </si>
  <si>
    <t>This data counts a person once per calendar year for their most serious driving causing death charge finalised in the year, and only the details of that charge are shown.</t>
  </si>
  <si>
    <t>This data counts a person once per calendar year. All of their charges have the same recorded gender and ethnicity information. Age in this table is the person's age at the offence date of their most serious driving causing death charge finalised in the year.</t>
  </si>
  <si>
    <t>This data counts a person once per calendar year for their most serious driving causing death offence conviction, and only the details of that convicted charge are shown.</t>
  </si>
  <si>
    <t>This data counts a person once per calendar year. All of their charges have the same recorded gender and ethnicity information. Age in this table is the person's age at the offence date of their most serious driving causing death conviction.</t>
  </si>
  <si>
    <t>Example interpretation: In 2023, 64% of finalised charges for homicide offences were convicted (158 charges).</t>
  </si>
  <si>
    <t>Example interpretation: In 2023, of people with finalised charges for homicide offences, 28% had murder as their most serious homicide offence (58 people).</t>
  </si>
  <si>
    <t>Example interpretation: In 2023, 70% of people with finalised charges for homicide offences were convicted of their most serious homicide offence (148 people).</t>
  </si>
  <si>
    <t>Example interpretation: In 2023, 39 people with finalised charges for murder offences were convicted.</t>
  </si>
  <si>
    <t>Example interpretation: In 2023, 60 of the 70 people with finalised charges for murder offences were male.</t>
  </si>
  <si>
    <t>Example interpretation: In 2023, 39 people convicted of murder offences received an imprisonment sentence.</t>
  </si>
  <si>
    <t>Example interpretation: In 2023, 34 of the 39 people convicted of murder were male.</t>
  </si>
  <si>
    <t>Example interpretation: In 2023, 7 people with finalised charges for attempted murder offences were convicted.</t>
  </si>
  <si>
    <t>Example interpretation: In 2023, 16 of the 16 people with finalised charges for attempted murder offences were male.</t>
  </si>
  <si>
    <t>Example interpretation: In 2023, 7 people convicted of attempted murder offences received an imprisonment sentence.</t>
  </si>
  <si>
    <t>Example interpretation: In 2023, 35 people with finalised charges for manslaughter offences were convicted.</t>
  </si>
  <si>
    <t>Example interpretation: In 2023, 41 of the 53 people with finalised charges for manslaughter offences were male.</t>
  </si>
  <si>
    <t>Example interpretation: In 2023, 29 people convicted of manslaughter offences received an imprisonment sentence.</t>
  </si>
  <si>
    <t>Example interpretation: In 2023, 29 of the 35 people convicted of manslaughter offences were male.</t>
  </si>
  <si>
    <t>Example interpretation: In 2023, 67 people with finalised charges for driving causing death offences were convicted.</t>
  </si>
  <si>
    <t>Example interpretation: In 2023, 72 of the 90 people with finalised charges for driving causing death offences were male.</t>
  </si>
  <si>
    <t>Example interpretation: In 2023, 16 people convicted of driving causing death offences received an imprisonment sentence.</t>
  </si>
  <si>
    <t>Example interpretation: In 2023, 52 of the 67 people convicted of driving causing death offences were male.</t>
  </si>
  <si>
    <t>Published 19 March 2024</t>
  </si>
  <si>
    <t>Example interpretation: In 2023, 7 of the 7 people convicted of attempted murder offences were male.</t>
  </si>
  <si>
    <t>Note that the number of people with unknown ethnicity is high for driving causing death offences. For many traffic offences charges are filed by summons rather than arrest. However, ethnicity information (which originates from Police) is not included on the charging document when charges are filed by summons.</t>
  </si>
  <si>
    <r>
      <rPr>
        <sz val="9"/>
        <color theme="1"/>
        <rFont val="Calibri"/>
        <family val="2"/>
        <scheme val="minor"/>
      </rPr>
      <t>The number of people with finalised charges and convicted of each homicide offence type in this workbook will not equal the number of people with finalised charges and convicted of Homicide and related offences in the 'People with finalised charges (including convicted charges)' data tables on the Ministry website:</t>
    </r>
    <r>
      <rPr>
        <sz val="9"/>
        <color theme="10"/>
        <rFont val="Calibri"/>
        <family val="2"/>
        <scheme val="minor"/>
      </rPr>
      <t xml:space="preserve"> </t>
    </r>
    <r>
      <rPr>
        <u/>
        <sz val="9"/>
        <color theme="10"/>
        <rFont val="Calibri"/>
        <family val="2"/>
        <scheme val="minor"/>
      </rPr>
      <t>https://www.justice.govt.nz/justice-sector-policy/research-data/justice-statistics/data-tables/#people-charged-and-convicted.</t>
    </r>
    <r>
      <rPr>
        <sz val="9"/>
        <color theme="10"/>
        <rFont val="Calibri"/>
        <family val="2"/>
        <scheme val="minor"/>
      </rPr>
      <t xml:space="preserve"> </t>
    </r>
    <r>
      <rPr>
        <sz val="9"/>
        <color theme="1"/>
        <rFont val="Calibri"/>
        <family val="2"/>
        <scheme val="minor"/>
      </rPr>
      <t>This is because this workbook counts a person once for each finalised homicide offence or homicide offence type, whereas the website tables show a person once for their most serious finalised charge in a year. A homicide offence may not be a person's most serious finalised charge in a year if the person also has other finalised charges for another offence type which results in a more serious outcome or sentence.</t>
    </r>
  </si>
  <si>
    <t>This data is extracted based on the charge outcome year of each finalised charge (eg the year the charge was convicted and sentenced, withdrawn, or the person was found not guilty). Calendar years start in January and end in December. Financial years start in July and end in June.</t>
  </si>
  <si>
    <t>A person may receive more than one type of sentence when convicted of a charge. The most serious sentence is used in these tables. Sentences include (in order of seriousness):
- imprisonment (includes life imprisonment, preventive detention and imprisonment)
- community sentences (home detention, community detention, intensive supervision, community work, supervision)
- monetary (includes reparation, fine and order for restitution of property)
- deferment (which includes 'to come up for sentence if called upon')
- other (includes orders related to driving (eg disqualification from driving, alcohol interlock order, zero alcohol order, attend driving course), orders related to forfeiture and confiscation (eg forfeiture, confiscation of motor vehicle, prohibition of interest in motor vehicle, destruction of animal), Final Protection Order (Sentencing Act), Child Protection Register, and 'committed to a facility on conviction')
- no sentence recorded (includes where a person has been 'convicted and discharged' and where a person has been ordered to pay court costs).</t>
  </si>
  <si>
    <t>The final outcome of a prosecution - whether a person is convicted or not:
- proved outcomes (where a person is found to be, or pleads, guilty) include convicted and other proved (Youth Court proved (s283 order), discharge without conviction and adult diversion/Youth Court discharge, and proven but not criminally responsible on account of insanity).
- not proved outcomes include the person being found not guilty and where the charge is withdrawn or dismissed.
- other charge outcomes include being found not guilty by reason of insanity, unfit to stand trial or stay of proceedings ordered.</t>
  </si>
  <si>
    <r>
      <rPr>
        <sz val="9"/>
        <color theme="1"/>
        <rFont val="Calibri"/>
        <family val="2"/>
        <scheme val="minor"/>
      </rPr>
      <t>Homicide offences include all offences in ANZSOC division 01: Homicide and related offences. Within this are the groups for:
- 0111: Murder (includes offences covered by section 172 Crimes Act)
- 0121: Attempted murder (includes offences covered by section 173 Crimes Act)
- 0131: Manslaughter (includes offences covered by section 177 Crimes Act, and offences related to infanticide (section 178 Crimes Act), abortion (section 182 Crimes Act) and inciting/aiding suicide (section 179 and section 180 Crimes Act)
- 0132: Driving causing death
- 0100: Homicide and related offences not further defined (includes conspiracy to murder (section 174 Crimes Act) and incite/counsel/attempt to procure murder (section 174 Crimes Act)).
In tables 2 to 5, data for people with finalised charges or people convicted of each type of homicide offence (murder, attempted murder, manslaughter and driving causing death) is calculated independently for each offence type. If a person has finalised charges for murder and attempted murder they will be counted in the data for both murder and attempted murder. The totals should not be added together as this may over count the number of people with finalised charges and convicted of these offences. Also note that more than one person may have been charged with the homicide of the same victim.
These tables do not provide information on, our count the number of, victims of homicide. The best source of information on homicide victims is from the New Zealand Police, for example Homicide Victims Report 2021 and Historic NZ Murder Rate Report 1926-2021, available from:</t>
    </r>
    <r>
      <rPr>
        <u/>
        <sz val="9"/>
        <color theme="10"/>
        <rFont val="Calibri"/>
        <family val="2"/>
        <scheme val="minor"/>
      </rPr>
      <t xml:space="preserve"> https://www.police.govt.nz/about-us/publication/homicide-victims-report-2021-and-historic-nz-murder-rate-report-1926-2021</t>
    </r>
  </si>
  <si>
    <t>Gender, ethnicity, and age information originate from Police. All of a person's charges have the same recorded gender and ethnicity information. Age in these tables is the person's age at the offence date of their most serious finalised charge. A small number of records are missing some details and are labelled as Unknown.
'Multiple ethnicity' information is used in these tables. This means for each ethnicity a person is counted once per year (eg they may be counted in both European and Māori). As some people have multiple recorded ethnicities this will result in the sum of ethnicities being greater than the total number of people each year.
Reasons for people having unknown ethnicity include it not being recorded by Police or it not being transferred to the Ministry of Justice from the prosecuting agency (eg Police). This is usually due to the charge being filed by summons (rather than arrest). Some offence types (such as traffic offences) are more likely to be charged by summons. Charges prosecuted by agencies other than Police, Crown Law or Corrections (eg Inland Revenue, Ministry of Social Development, and Ministry of Primary Industries) are filed by summons. However, if a person has other charges where ethnicity is recorded all their ethnicity information is applied to all their charges, meaning the more charges a person has over time, the more opportunity there is for their ethnicity to become known.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</si>
</sst>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40" x14ac:knownFonts="1">
    <font>
      <sz val="11.5"/>
      <color theme="1"/>
      <name val="Arial"/>
      <family val="2"/>
    </font>
    <font>
      <sz val="11.5"/>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1.5"/>
      <color rgb="FF006100"/>
      <name val="Arial"/>
      <family val="2"/>
    </font>
    <font>
      <sz val="11.5"/>
      <color rgb="FF9C0006"/>
      <name val="Arial"/>
      <family val="2"/>
    </font>
    <font>
      <sz val="11.5"/>
      <color rgb="FF9C6500"/>
      <name val="Arial"/>
      <family val="2"/>
    </font>
    <font>
      <sz val="11.5"/>
      <color rgb="FF3F3F76"/>
      <name val="Arial"/>
      <family val="2"/>
    </font>
    <font>
      <b/>
      <sz val="11.5"/>
      <color rgb="FF3F3F3F"/>
      <name val="Arial"/>
      <family val="2"/>
    </font>
    <font>
      <b/>
      <sz val="11.5"/>
      <color rgb="FFFA7D00"/>
      <name val="Arial"/>
      <family val="2"/>
    </font>
    <font>
      <sz val="11.5"/>
      <color rgb="FFFA7D00"/>
      <name val="Arial"/>
      <family val="2"/>
    </font>
    <font>
      <b/>
      <sz val="11.5"/>
      <color theme="0"/>
      <name val="Arial"/>
      <family val="2"/>
    </font>
    <font>
      <sz val="11.5"/>
      <color rgb="FFFF0000"/>
      <name val="Arial"/>
      <family val="2"/>
    </font>
    <font>
      <i/>
      <sz val="11.5"/>
      <color rgb="FF7F7F7F"/>
      <name val="Arial"/>
      <family val="2"/>
    </font>
    <font>
      <b/>
      <sz val="11.5"/>
      <color theme="1"/>
      <name val="Arial"/>
      <family val="2"/>
    </font>
    <font>
      <sz val="11.5"/>
      <color theme="0"/>
      <name val="Arial"/>
      <family val="2"/>
    </font>
    <font>
      <b/>
      <sz val="11"/>
      <color rgb="FF112277"/>
      <name val="Calibri"/>
      <family val="2"/>
      <scheme val="minor"/>
    </font>
    <font>
      <b/>
      <sz val="9"/>
      <color rgb="FFFFFFFF"/>
      <name val="Calibri"/>
      <family val="2"/>
      <scheme val="minor"/>
    </font>
    <font>
      <b/>
      <sz val="9"/>
      <color rgb="FF263E78"/>
      <name val="Calibri"/>
      <family val="2"/>
      <scheme val="minor"/>
    </font>
    <font>
      <sz val="9"/>
      <color rgb="FF000000"/>
      <name val="Calibri"/>
      <family val="2"/>
      <scheme val="minor"/>
    </font>
    <font>
      <sz val="9"/>
      <color theme="1"/>
      <name val="Calibri"/>
      <family val="2"/>
      <scheme val="minor"/>
    </font>
    <font>
      <b/>
      <sz val="9"/>
      <color rgb="FF000000"/>
      <name val="Calibri"/>
      <family val="2"/>
      <scheme val="minor"/>
    </font>
    <font>
      <u/>
      <sz val="11.5"/>
      <color theme="10"/>
      <name val="Arial"/>
      <family val="2"/>
    </font>
    <font>
      <u/>
      <sz val="9"/>
      <color theme="10"/>
      <name val="Calibri"/>
      <family val="2"/>
      <scheme val="minor"/>
    </font>
    <font>
      <sz val="11.5"/>
      <color theme="1"/>
      <name val="Calibri"/>
      <family val="2"/>
      <scheme val="minor"/>
    </font>
    <font>
      <u/>
      <sz val="11"/>
      <color theme="10"/>
      <name val="Calibri"/>
      <family val="2"/>
      <scheme val="minor"/>
    </font>
    <font>
      <sz val="9"/>
      <name val="Calibri"/>
      <family val="2"/>
      <scheme val="minor"/>
    </font>
    <font>
      <b/>
      <u/>
      <sz val="9"/>
      <color rgb="FF3333FF"/>
      <name val="Calibri"/>
      <family val="2"/>
      <scheme val="minor"/>
    </font>
    <font>
      <u/>
      <sz val="9"/>
      <color rgb="FF0000FF"/>
      <name val="Calibri"/>
      <family val="2"/>
      <scheme val="minor"/>
    </font>
    <font>
      <sz val="10"/>
      <color theme="1"/>
      <name val="Arial"/>
      <family val="2"/>
    </font>
    <font>
      <b/>
      <i/>
      <sz val="9"/>
      <color rgb="FF263E78"/>
      <name val="Calibri"/>
      <family val="2"/>
      <scheme val="minor"/>
    </font>
    <font>
      <i/>
      <sz val="11.5"/>
      <color theme="1"/>
      <name val="Arial"/>
      <family val="2"/>
    </font>
    <font>
      <b/>
      <sz val="11.5"/>
      <color rgb="FFFF0000"/>
      <name val="Arial"/>
      <family val="2"/>
    </font>
    <font>
      <sz val="11"/>
      <name val="Calibri"/>
      <family val="2"/>
      <scheme val="minor"/>
    </font>
    <font>
      <b/>
      <u/>
      <sz val="9"/>
      <color rgb="FF0000FF"/>
      <name val="Calibri"/>
      <family val="2"/>
      <scheme val="minor"/>
    </font>
    <font>
      <b/>
      <sz val="11"/>
      <color rgb="FF263E78"/>
      <name val="Calibri"/>
      <family val="2"/>
      <scheme val="minor"/>
    </font>
    <font>
      <sz val="11.5"/>
      <color theme="10"/>
      <name val="Arial"/>
      <family val="2"/>
    </font>
    <font>
      <sz val="9"/>
      <color theme="10"/>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87C0"/>
        <bgColor indexed="64"/>
      </patternFill>
    </fill>
    <fill>
      <patternFill patternType="solid">
        <fgColor rgb="FF263E78"/>
        <bgColor indexed="64"/>
      </patternFill>
    </fill>
    <fill>
      <patternFill patternType="solid">
        <fgColor rgb="FFF2F4F8"/>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bottom style="thin">
        <color rgb="FFA6A6A6"/>
      </bottom>
      <diagonal/>
    </border>
    <border>
      <left/>
      <right/>
      <top style="thin">
        <color rgb="FFA6A6A6"/>
      </top>
      <bottom style="thin">
        <color indexed="64"/>
      </bottom>
      <diagonal/>
    </border>
    <border>
      <left style="thin">
        <color theme="0"/>
      </left>
      <right/>
      <top/>
      <bottom/>
      <diagonal/>
    </border>
    <border>
      <left style="thin">
        <color theme="0" tint="-0.499984740745262"/>
      </left>
      <right/>
      <top/>
      <bottom style="thin">
        <color rgb="FFA6A6A6"/>
      </bottom>
      <diagonal/>
    </border>
    <border>
      <left style="thin">
        <color theme="0" tint="-0.499984740745262"/>
      </left>
      <right/>
      <top style="thin">
        <color rgb="FFA6A6A6"/>
      </top>
      <bottom style="thin">
        <color indexed="64"/>
      </bottom>
      <diagonal/>
    </border>
    <border>
      <left style="thin">
        <color theme="0" tint="-0.499984740745262"/>
      </left>
      <right/>
      <top/>
      <bottom/>
      <diagonal/>
    </border>
    <border>
      <left/>
      <right/>
      <top style="thin">
        <color rgb="FFA6A6A6"/>
      </top>
      <bottom style="thin">
        <color rgb="FFA6A6A6"/>
      </bottom>
      <diagonal/>
    </border>
    <border>
      <left/>
      <right/>
      <top style="thin">
        <color indexed="64"/>
      </top>
      <bottom/>
      <diagonal/>
    </border>
  </borders>
  <cellStyleXfs count="46">
    <xf numFmtId="0" fontId="0" fillId="0" borderId="0"/>
    <xf numFmtId="43"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4" fillId="0" borderId="0" applyNumberFormat="0" applyFill="0" applyBorder="0" applyAlignment="0" applyProtection="0">
      <alignment vertical="top"/>
      <protection locked="0"/>
    </xf>
    <xf numFmtId="9" fontId="1" fillId="0" borderId="0" applyFont="0" applyFill="0" applyBorder="0" applyAlignment="0" applyProtection="0"/>
    <xf numFmtId="43" fontId="1" fillId="0" borderId="0" applyFont="0" applyFill="0" applyBorder="0" applyAlignment="0" applyProtection="0"/>
  </cellStyleXfs>
  <cellXfs count="75">
    <xf numFmtId="0" fontId="0" fillId="0" borderId="0" xfId="0"/>
    <xf numFmtId="0" fontId="19" fillId="33" borderId="0" xfId="0" applyFont="1" applyFill="1" applyBorder="1" applyAlignment="1">
      <alignment horizontal="right" vertical="top"/>
    </xf>
    <xf numFmtId="0" fontId="22" fillId="0" borderId="0" xfId="0" applyFont="1" applyFill="1" applyBorder="1" applyAlignment="1">
      <alignment vertical="top" wrapText="1"/>
    </xf>
    <xf numFmtId="0" fontId="26" fillId="34" borderId="0" xfId="0" applyFont="1" applyFill="1"/>
    <xf numFmtId="0" fontId="26" fillId="33" borderId="0" xfId="0" applyFont="1" applyFill="1"/>
    <xf numFmtId="0" fontId="0" fillId="0" borderId="0" xfId="0"/>
    <xf numFmtId="0" fontId="22" fillId="0" borderId="0" xfId="0" applyFont="1"/>
    <xf numFmtId="0" fontId="25" fillId="0" borderId="0" xfId="43" applyFont="1" applyFill="1" applyBorder="1" applyAlignment="1" applyProtection="1">
      <alignment vertical="top" wrapText="1"/>
    </xf>
    <xf numFmtId="0" fontId="0" fillId="0" borderId="0" xfId="0"/>
    <xf numFmtId="3" fontId="23" fillId="0" borderId="12" xfId="1" applyNumberFormat="1" applyFont="1" applyFill="1" applyBorder="1" applyAlignment="1">
      <alignment vertical="top" wrapText="1"/>
    </xf>
    <xf numFmtId="0" fontId="19" fillId="33" borderId="0" xfId="0" applyFont="1" applyFill="1" applyBorder="1" applyAlignment="1">
      <alignment vertical="top"/>
    </xf>
    <xf numFmtId="0" fontId="0" fillId="0" borderId="0" xfId="0" applyFill="1"/>
    <xf numFmtId="0" fontId="0" fillId="0" borderId="0" xfId="0"/>
    <xf numFmtId="3" fontId="21" fillId="0" borderId="11" xfId="1" applyNumberFormat="1" applyFont="1" applyFill="1" applyBorder="1" applyAlignment="1">
      <alignment vertical="top" wrapText="1"/>
    </xf>
    <xf numFmtId="0" fontId="0" fillId="0" borderId="0" xfId="0"/>
    <xf numFmtId="0" fontId="0" fillId="0" borderId="0" xfId="0"/>
    <xf numFmtId="0" fontId="20" fillId="0" borderId="12" xfId="0" applyFont="1" applyFill="1" applyBorder="1" applyAlignment="1">
      <alignment horizontal="left" vertical="top" wrapText="1"/>
    </xf>
    <xf numFmtId="0" fontId="31" fillId="0" borderId="0" xfId="0" applyFont="1" applyFill="1"/>
    <xf numFmtId="0" fontId="18" fillId="0" borderId="0" xfId="0" applyFont="1" applyFill="1" applyAlignment="1">
      <alignment horizontal="left" vertical="center"/>
    </xf>
    <xf numFmtId="0" fontId="20" fillId="0" borderId="10" xfId="0" applyFont="1" applyFill="1" applyBorder="1" applyAlignment="1">
      <alignment horizontal="left" vertical="top" wrapText="1"/>
    </xf>
    <xf numFmtId="0" fontId="20" fillId="0" borderId="11" xfId="0" applyFont="1" applyFill="1" applyBorder="1" applyAlignment="1">
      <alignment horizontal="left" vertical="top" wrapText="1"/>
    </xf>
    <xf numFmtId="0" fontId="0" fillId="0" borderId="0" xfId="0" applyAlignment="1"/>
    <xf numFmtId="9" fontId="0" fillId="0" borderId="0" xfId="44" applyFont="1" applyAlignment="1"/>
    <xf numFmtId="0" fontId="20" fillId="0" borderId="10" xfId="0" applyFont="1" applyFill="1" applyBorder="1" applyAlignment="1">
      <alignment horizontal="left" vertical="top"/>
    </xf>
    <xf numFmtId="0" fontId="32" fillId="35" borderId="0" xfId="0" applyFont="1" applyFill="1" applyBorder="1" applyAlignment="1">
      <alignment horizontal="left" vertical="top" wrapText="1"/>
    </xf>
    <xf numFmtId="0" fontId="22" fillId="0" borderId="0" xfId="0" applyFont="1" applyFill="1" applyBorder="1" applyAlignment="1">
      <alignment horizontal="left" vertical="top" wrapText="1"/>
    </xf>
    <xf numFmtId="0" fontId="20" fillId="0" borderId="0" xfId="0" applyFont="1" applyFill="1" applyBorder="1" applyAlignment="1">
      <alignment horizontal="left" vertical="top" wrapText="1"/>
    </xf>
    <xf numFmtId="0" fontId="20" fillId="0" borderId="0" xfId="0" applyFont="1" applyFill="1" applyBorder="1" applyAlignment="1">
      <alignment horizontal="left" vertical="top" wrapText="1"/>
    </xf>
    <xf numFmtId="0" fontId="28" fillId="0" borderId="0" xfId="0" applyNumberFormat="1" applyFont="1" applyFill="1" applyBorder="1" applyAlignment="1">
      <alignment horizontal="left" vertical="top" wrapText="1"/>
    </xf>
    <xf numFmtId="9" fontId="0" fillId="0" borderId="0" xfId="44" applyFont="1"/>
    <xf numFmtId="0" fontId="22" fillId="0" borderId="0" xfId="0" applyFont="1" applyFill="1" applyBorder="1" applyAlignment="1">
      <alignment horizontal="left" vertical="top" wrapText="1"/>
    </xf>
    <xf numFmtId="0" fontId="20" fillId="0" borderId="0" xfId="0" applyFont="1" applyFill="1" applyBorder="1" applyAlignment="1">
      <alignment horizontal="left" vertical="top" wrapText="1"/>
    </xf>
    <xf numFmtId="9" fontId="21" fillId="0" borderId="11" xfId="44" applyFont="1" applyFill="1" applyBorder="1" applyAlignment="1">
      <alignment horizontal="right" vertical="top" wrapText="1"/>
    </xf>
    <xf numFmtId="0" fontId="37" fillId="0" borderId="0" xfId="0" applyFont="1" applyFill="1" applyAlignment="1">
      <alignment horizontal="left" vertical="center"/>
    </xf>
    <xf numFmtId="0" fontId="19" fillId="33" borderId="0" xfId="0" quotePrefix="1" applyFont="1" applyFill="1" applyBorder="1" applyAlignment="1">
      <alignment vertical="top"/>
    </xf>
    <xf numFmtId="0" fontId="28" fillId="0" borderId="0" xfId="0" applyFont="1" applyFill="1" applyBorder="1" applyAlignment="1">
      <alignment horizontal="left" vertical="top" wrapText="1"/>
    </xf>
    <xf numFmtId="0" fontId="19" fillId="33" borderId="13" xfId="0" applyFont="1" applyFill="1" applyBorder="1" applyAlignment="1">
      <alignment horizontal="right" vertical="top"/>
    </xf>
    <xf numFmtId="0" fontId="20" fillId="0" borderId="10" xfId="0" applyFont="1" applyFill="1" applyBorder="1" applyAlignment="1">
      <alignment horizontal="left" vertical="top" wrapText="1"/>
    </xf>
    <xf numFmtId="9" fontId="21" fillId="0" borderId="14" xfId="44" applyFont="1" applyFill="1" applyBorder="1" applyAlignment="1">
      <alignment horizontal="right" vertical="top" wrapText="1"/>
    </xf>
    <xf numFmtId="9" fontId="23" fillId="0" borderId="15" xfId="44" applyFont="1" applyFill="1" applyBorder="1" applyAlignment="1">
      <alignment horizontal="right" vertical="top" wrapText="1"/>
    </xf>
    <xf numFmtId="9" fontId="23" fillId="0" borderId="12" xfId="44" applyFont="1" applyFill="1" applyBorder="1" applyAlignment="1">
      <alignment horizontal="right" vertical="top" wrapText="1"/>
    </xf>
    <xf numFmtId="0" fontId="20" fillId="0" borderId="0" xfId="0" applyFont="1" applyFill="1" applyBorder="1" applyAlignment="1">
      <alignment horizontal="left" vertical="top" wrapText="1"/>
    </xf>
    <xf numFmtId="3" fontId="23" fillId="0" borderId="10" xfId="1" applyNumberFormat="1" applyFont="1" applyFill="1" applyBorder="1" applyAlignment="1">
      <alignment horizontal="right" vertical="top"/>
    </xf>
    <xf numFmtId="0" fontId="33" fillId="35" borderId="0" xfId="0" applyFont="1" applyFill="1" applyAlignment="1">
      <alignment horizontal="right"/>
    </xf>
    <xf numFmtId="3" fontId="21" fillId="0" borderId="11" xfId="1" applyNumberFormat="1" applyFont="1" applyFill="1" applyBorder="1" applyAlignment="1">
      <alignment horizontal="right" vertical="top" wrapText="1"/>
    </xf>
    <xf numFmtId="3" fontId="21" fillId="0" borderId="0" xfId="1" applyNumberFormat="1" applyFont="1" applyFill="1" applyBorder="1" applyAlignment="1">
      <alignment horizontal="right" vertical="top" wrapText="1"/>
    </xf>
    <xf numFmtId="3" fontId="21" fillId="0" borderId="12" xfId="1" applyNumberFormat="1" applyFont="1" applyFill="1" applyBorder="1" applyAlignment="1">
      <alignment horizontal="right" vertical="top" wrapText="1"/>
    </xf>
    <xf numFmtId="0" fontId="20" fillId="0" borderId="0" xfId="0" applyFont="1" applyFill="1" applyBorder="1" applyAlignment="1">
      <alignment vertical="top" wrapText="1"/>
    </xf>
    <xf numFmtId="0" fontId="20" fillId="0" borderId="10" xfId="0" applyFont="1" applyFill="1" applyBorder="1" applyAlignment="1">
      <alignment vertical="top" wrapText="1"/>
    </xf>
    <xf numFmtId="3" fontId="21" fillId="0" borderId="0" xfId="1" applyNumberFormat="1" applyFont="1" applyFill="1" applyBorder="1" applyAlignment="1">
      <alignment vertical="top" wrapText="1"/>
    </xf>
    <xf numFmtId="9" fontId="21" fillId="0" borderId="16" xfId="44" applyFont="1" applyFill="1" applyBorder="1" applyAlignment="1">
      <alignment horizontal="right" vertical="top" wrapText="1"/>
    </xf>
    <xf numFmtId="9" fontId="21" fillId="0" borderId="0" xfId="44" applyFont="1" applyFill="1" applyBorder="1" applyAlignment="1">
      <alignment horizontal="right" vertical="top" wrapText="1"/>
    </xf>
    <xf numFmtId="0" fontId="20" fillId="0" borderId="17" xfId="0" applyFont="1" applyFill="1" applyBorder="1" applyAlignment="1">
      <alignment vertical="top" wrapText="1"/>
    </xf>
    <xf numFmtId="0" fontId="28" fillId="0" borderId="0" xfId="0" applyFont="1" applyAlignment="1">
      <alignment horizontal="left" vertical="top" wrapText="1"/>
    </xf>
    <xf numFmtId="0" fontId="24" fillId="0" borderId="0" xfId="43" applyFill="1" applyBorder="1" applyAlignment="1" applyProtection="1">
      <alignment horizontal="left" vertical="top" wrapText="1"/>
    </xf>
    <xf numFmtId="0" fontId="25" fillId="0" borderId="0" xfId="43" applyFont="1" applyFill="1" applyBorder="1" applyAlignment="1" applyProtection="1">
      <alignment horizontal="left" vertical="top" wrapText="1"/>
    </xf>
    <xf numFmtId="0" fontId="25" fillId="0" borderId="0" xfId="43" applyNumberFormat="1" applyFont="1" applyFill="1" applyBorder="1" applyAlignment="1" applyProtection="1">
      <alignment horizontal="left" vertical="top" wrapText="1"/>
    </xf>
    <xf numFmtId="0" fontId="28" fillId="0" borderId="0" xfId="0" applyFont="1" applyAlignment="1">
      <alignment horizontal="left" vertical="top" wrapText="1"/>
    </xf>
    <xf numFmtId="0" fontId="27" fillId="0" borderId="0" xfId="43" applyFont="1" applyAlignment="1" applyProtection="1">
      <alignment horizontal="left"/>
    </xf>
    <xf numFmtId="0" fontId="35" fillId="0" borderId="0" xfId="43" applyFont="1" applyAlignment="1" applyProtection="1">
      <alignment horizontal="left"/>
    </xf>
    <xf numFmtId="0" fontId="22" fillId="0" borderId="0" xfId="0" applyFont="1" applyFill="1" applyBorder="1" applyAlignment="1">
      <alignment horizontal="left" vertical="top" wrapText="1"/>
    </xf>
    <xf numFmtId="0" fontId="0" fillId="0" borderId="0" xfId="0" applyAlignment="1">
      <alignment horizontal="left"/>
    </xf>
    <xf numFmtId="0" fontId="24" fillId="0" borderId="0" xfId="43" applyAlignment="1" applyProtection="1">
      <alignment horizontal="left"/>
    </xf>
    <xf numFmtId="0" fontId="28" fillId="0" borderId="0" xfId="0" applyFont="1" applyAlignment="1">
      <alignment horizontal="left" vertical="top" wrapText="1"/>
    </xf>
    <xf numFmtId="0" fontId="34" fillId="0" borderId="0" xfId="0" applyFont="1" applyAlignment="1">
      <alignment horizontal="left"/>
    </xf>
    <xf numFmtId="0" fontId="37" fillId="0" borderId="0" xfId="0" applyFont="1" applyFill="1" applyAlignment="1">
      <alignment horizontal="left" vertical="center"/>
    </xf>
    <xf numFmtId="0" fontId="20" fillId="0" borderId="0" xfId="0" applyFont="1" applyFill="1" applyBorder="1" applyAlignment="1">
      <alignment horizontal="left" vertical="top" wrapText="1"/>
    </xf>
    <xf numFmtId="0" fontId="20" fillId="0" borderId="10" xfId="0" applyFont="1" applyFill="1" applyBorder="1" applyAlignment="1">
      <alignment horizontal="left" vertical="top" wrapText="1"/>
    </xf>
    <xf numFmtId="0" fontId="19" fillId="33" borderId="0" xfId="0" applyFont="1" applyFill="1" applyBorder="1" applyAlignment="1">
      <alignment horizontal="center" vertical="top"/>
    </xf>
    <xf numFmtId="0" fontId="19" fillId="33" borderId="13" xfId="0" applyFont="1" applyFill="1" applyBorder="1" applyAlignment="1">
      <alignment horizontal="center" vertical="top"/>
    </xf>
    <xf numFmtId="0" fontId="22" fillId="0" borderId="0" xfId="0" applyFont="1" applyFill="1" applyBorder="1" applyAlignment="1">
      <alignment horizontal="center" vertical="top" wrapText="1"/>
    </xf>
    <xf numFmtId="0" fontId="25" fillId="0" borderId="0" xfId="43" applyFont="1" applyFill="1" applyBorder="1" applyAlignment="1" applyProtection="1">
      <alignment horizontal="left" vertical="top" wrapText="1"/>
    </xf>
    <xf numFmtId="0" fontId="22" fillId="0" borderId="0" xfId="0" applyFont="1" applyAlignment="1">
      <alignment horizontal="left" vertical="top" wrapText="1"/>
    </xf>
    <xf numFmtId="0" fontId="0" fillId="0" borderId="18" xfId="0" applyBorder="1" applyAlignment="1">
      <alignment horizontal="left"/>
    </xf>
    <xf numFmtId="0" fontId="22" fillId="0" borderId="0" xfId="0" quotePrefix="1" applyFont="1" applyFill="1" applyBorder="1" applyAlignment="1">
      <alignment horizontal="left" vertical="top" wrapText="1"/>
    </xf>
  </cellXfs>
  <cellStyles count="46">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xfId="1" builtinId="3"/>
    <cellStyle name="Comma 2" xfId="45" xr:uid="{F1A2EDA4-55FF-4333-91DD-091429D7D976}"/>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3" builtinId="8"/>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Percent" xfId="44" builtinId="5"/>
    <cellStyle name="Title" xfId="2" builtinId="15" customBuiltin="1"/>
    <cellStyle name="Total" xfId="18" builtinId="25" customBuiltin="1"/>
    <cellStyle name="Warning Text" xfId="15" builtinId="11" customBuiltin="1"/>
  </cellStyles>
  <dxfs count="0"/>
  <tableStyles count="0" defaultTableStyle="TableStyleMedium9" defaultPivotStyle="PivotStyleLight16"/>
  <colors>
    <mruColors>
      <color rgb="FFA6A6A6"/>
      <color rgb="FF263E78"/>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13728</xdr:colOff>
      <xdr:row>1</xdr:row>
      <xdr:rowOff>19680</xdr:rowOff>
    </xdr:from>
    <xdr:to>
      <xdr:col>3</xdr:col>
      <xdr:colOff>7353</xdr:colOff>
      <xdr:row>5</xdr:row>
      <xdr:rowOff>118319</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728" y="200655"/>
          <a:ext cx="2193900" cy="86063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justice.govt.nz/about/official-information-act-requests/"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hyperlink" Target="https://aria.stats.govt.nz/aria/" TargetMode="External"/><Relationship Id="rId2" Type="http://schemas.openxmlformats.org/officeDocument/2006/relationships/hyperlink" Target="https://www.justice.govt.nz/justice-sector-policy/research-data/justice-statistics/data-tables/" TargetMode="External"/><Relationship Id="rId1" Type="http://schemas.openxmlformats.org/officeDocument/2006/relationships/hyperlink" Target="http://www.stats.govt.nz/tools_and_services/nzdotstat/tables-by-subject/criminal-conviction-and-sentencing-tables.aspx" TargetMode="External"/><Relationship Id="rId6" Type="http://schemas.openxmlformats.org/officeDocument/2006/relationships/printerSettings" Target="../printerSettings/printerSettings12.bin"/><Relationship Id="rId5" Type="http://schemas.openxmlformats.org/officeDocument/2006/relationships/hyperlink" Target="https://www.justice.govt.nz/justice-sector-policy/research-data/justice-statistics/data-tables/" TargetMode="External"/><Relationship Id="rId4" Type="http://schemas.openxmlformats.org/officeDocument/2006/relationships/hyperlink" Target="https://www.police.govt.nz/about-us/publication/homicide-victims-report-2021-and-historic-nz-murder-rate-report-1926-2021"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N51"/>
  <sheetViews>
    <sheetView tabSelected="1" workbookViewId="0"/>
  </sheetViews>
  <sheetFormatPr defaultRowHeight="14.25" x14ac:dyDescent="0.2"/>
  <cols>
    <col min="1" max="26" width="9.625" customWidth="1"/>
  </cols>
  <sheetData>
    <row r="1" spans="1:14" ht="14.25" customHeight="1" x14ac:dyDescent="0.25">
      <c r="A1" s="3"/>
      <c r="B1" s="3"/>
      <c r="C1" s="3"/>
      <c r="D1" s="3"/>
      <c r="E1" s="3"/>
      <c r="F1" s="3"/>
      <c r="G1" s="3"/>
      <c r="H1" s="3"/>
      <c r="I1" s="3"/>
      <c r="J1" s="3"/>
      <c r="K1" s="3"/>
      <c r="L1" s="3"/>
      <c r="M1" s="3"/>
      <c r="N1" s="3"/>
    </row>
    <row r="2" spans="1:14" ht="15" x14ac:dyDescent="0.25">
      <c r="A2" s="3"/>
      <c r="B2" s="3"/>
      <c r="C2" s="3"/>
      <c r="D2" s="3"/>
      <c r="E2" s="3"/>
      <c r="F2" s="3"/>
      <c r="G2" s="3"/>
      <c r="H2" s="3"/>
      <c r="I2" s="3"/>
      <c r="J2" s="3"/>
      <c r="K2" s="3"/>
      <c r="L2" s="3"/>
      <c r="M2" s="3"/>
      <c r="N2" s="3"/>
    </row>
    <row r="3" spans="1:14" ht="15" x14ac:dyDescent="0.25">
      <c r="A3" s="3"/>
      <c r="B3" s="3"/>
      <c r="C3" s="3"/>
      <c r="D3" s="3"/>
      <c r="E3" s="3"/>
      <c r="F3" s="3"/>
      <c r="G3" s="3"/>
      <c r="H3" s="3"/>
      <c r="I3" s="3"/>
      <c r="J3" s="3"/>
      <c r="K3" s="3"/>
      <c r="L3" s="3"/>
      <c r="M3" s="3"/>
      <c r="N3" s="3"/>
    </row>
    <row r="4" spans="1:14" ht="15" x14ac:dyDescent="0.25">
      <c r="A4" s="3"/>
      <c r="B4" s="3"/>
      <c r="C4" s="3"/>
      <c r="D4" s="3"/>
      <c r="E4" s="3"/>
      <c r="F4" s="3"/>
      <c r="G4" s="3"/>
      <c r="H4" s="3"/>
      <c r="I4" s="3"/>
      <c r="J4" s="3"/>
      <c r="K4" s="3"/>
      <c r="L4" s="3"/>
      <c r="M4" s="3"/>
      <c r="N4" s="3"/>
    </row>
    <row r="5" spans="1:14" ht="15" x14ac:dyDescent="0.25">
      <c r="A5" s="3"/>
      <c r="B5" s="3"/>
      <c r="C5" s="3"/>
      <c r="D5" s="3"/>
      <c r="E5" s="3"/>
      <c r="F5" s="3"/>
      <c r="G5" s="3"/>
      <c r="H5" s="3"/>
      <c r="I5" s="3"/>
      <c r="J5" s="3"/>
      <c r="K5" s="3"/>
      <c r="L5" s="3"/>
      <c r="M5" s="3"/>
      <c r="N5" s="3"/>
    </row>
    <row r="6" spans="1:14" ht="15" x14ac:dyDescent="0.25">
      <c r="A6" s="3"/>
      <c r="B6" s="3"/>
      <c r="C6" s="3"/>
      <c r="D6" s="3"/>
      <c r="E6" s="3"/>
      <c r="F6" s="3"/>
      <c r="G6" s="3"/>
      <c r="H6" s="3"/>
      <c r="I6" s="3"/>
      <c r="J6" s="3"/>
      <c r="K6" s="3"/>
      <c r="L6" s="3"/>
      <c r="M6" s="3"/>
      <c r="N6" s="3"/>
    </row>
    <row r="7" spans="1:14" ht="15" x14ac:dyDescent="0.25">
      <c r="A7" s="3"/>
      <c r="B7" s="3"/>
      <c r="C7" s="3"/>
      <c r="D7" s="3"/>
      <c r="E7" s="3"/>
      <c r="F7" s="3"/>
      <c r="G7" s="3"/>
      <c r="H7" s="3"/>
      <c r="I7" s="3"/>
      <c r="J7" s="3"/>
      <c r="K7" s="3"/>
      <c r="L7" s="3"/>
      <c r="M7" s="3"/>
      <c r="N7" s="3"/>
    </row>
    <row r="8" spans="1:14" ht="15" x14ac:dyDescent="0.25">
      <c r="A8" s="4"/>
      <c r="B8" s="4"/>
      <c r="C8" s="4"/>
      <c r="D8" s="4"/>
      <c r="E8" s="4"/>
      <c r="F8" s="4"/>
      <c r="G8" s="4"/>
      <c r="H8" s="4"/>
      <c r="I8" s="4"/>
      <c r="J8" s="4"/>
      <c r="K8" s="4"/>
      <c r="L8" s="4"/>
      <c r="M8" s="4"/>
      <c r="N8" s="4"/>
    </row>
    <row r="9" spans="1:14" ht="15" x14ac:dyDescent="0.25">
      <c r="A9" s="64"/>
      <c r="B9" s="64"/>
      <c r="C9" s="64"/>
      <c r="D9" s="64"/>
      <c r="E9" s="64"/>
      <c r="F9" s="64"/>
      <c r="G9" s="64"/>
      <c r="H9" s="64"/>
      <c r="I9" s="64"/>
      <c r="J9" s="64"/>
      <c r="K9" s="64"/>
      <c r="L9" s="64"/>
      <c r="M9" s="64"/>
      <c r="N9" s="64"/>
    </row>
    <row r="10" spans="1:14" s="5" customFormat="1" ht="15" x14ac:dyDescent="0.2">
      <c r="A10" s="65" t="s">
        <v>44</v>
      </c>
      <c r="B10" s="65"/>
      <c r="C10" s="65"/>
      <c r="D10" s="65"/>
      <c r="E10" s="65"/>
      <c r="F10" s="65"/>
      <c r="G10" s="65"/>
      <c r="H10" s="65"/>
      <c r="I10" s="65"/>
      <c r="J10" s="65"/>
      <c r="K10" s="65"/>
      <c r="L10" s="65"/>
      <c r="M10" s="65"/>
      <c r="N10" s="65"/>
    </row>
    <row r="11" spans="1:14" s="15" customFormat="1" ht="25.5" customHeight="1" x14ac:dyDescent="0.2">
      <c r="A11" s="63" t="s">
        <v>71</v>
      </c>
      <c r="B11" s="63"/>
      <c r="C11" s="63"/>
      <c r="D11" s="63"/>
      <c r="E11" s="63"/>
      <c r="F11" s="63"/>
      <c r="G11" s="63"/>
      <c r="H11" s="63"/>
      <c r="I11" s="63"/>
      <c r="J11" s="63"/>
      <c r="K11" s="63"/>
      <c r="L11" s="63"/>
      <c r="M11" s="63"/>
      <c r="N11" s="63"/>
    </row>
    <row r="12" spans="1:14" s="15" customFormat="1" ht="25.5" customHeight="1" x14ac:dyDescent="0.2">
      <c r="A12" s="63"/>
      <c r="B12" s="63"/>
      <c r="C12" s="63"/>
      <c r="D12" s="63"/>
      <c r="E12" s="63"/>
      <c r="F12" s="63"/>
      <c r="G12" s="63"/>
      <c r="H12" s="63"/>
      <c r="I12" s="63"/>
      <c r="J12" s="63"/>
      <c r="K12" s="63"/>
      <c r="L12" s="63"/>
      <c r="M12" s="63"/>
      <c r="N12" s="63"/>
    </row>
    <row r="13" spans="1:14" s="8" customFormat="1" x14ac:dyDescent="0.2">
      <c r="A13" s="61"/>
      <c r="B13" s="61"/>
      <c r="C13" s="61"/>
      <c r="D13" s="61"/>
      <c r="E13" s="61"/>
      <c r="F13" s="61"/>
      <c r="G13" s="61"/>
      <c r="H13" s="61"/>
      <c r="I13" s="61"/>
      <c r="J13" s="61"/>
      <c r="K13" s="61"/>
      <c r="L13" s="61"/>
      <c r="M13" s="61"/>
      <c r="N13" s="61"/>
    </row>
    <row r="14" spans="1:14" s="11" customFormat="1" ht="15" x14ac:dyDescent="0.25">
      <c r="A14" s="17" t="s">
        <v>22</v>
      </c>
      <c r="B14" s="58" t="str">
        <f>HYPERLINK('1a.Charges by offence &amp; outcome'!A1)</f>
        <v>Table 1a: Number and percentage of finalised charges for homicide and related offences, by offence type and charge outcome, 2014 - 2023</v>
      </c>
      <c r="C14" s="58"/>
      <c r="D14" s="58"/>
      <c r="E14" s="58"/>
      <c r="F14" s="58"/>
      <c r="G14" s="58"/>
      <c r="H14" s="58"/>
      <c r="I14" s="58"/>
      <c r="J14" s="58"/>
      <c r="K14" s="58"/>
      <c r="L14" s="58"/>
      <c r="M14" s="58"/>
      <c r="N14" s="58"/>
    </row>
    <row r="15" spans="1:14" s="11" customFormat="1" ht="15" x14ac:dyDescent="0.25">
      <c r="A15" s="17"/>
      <c r="B15" s="58" t="str">
        <f>HYPERLINK('1b.People by offence'!A1)</f>
        <v>Table 1b: Number and percentage of people with finalised charges for homicide and related offences, by offence type, 2014 - 2023</v>
      </c>
      <c r="C15" s="58"/>
      <c r="D15" s="58"/>
      <c r="E15" s="58"/>
      <c r="F15" s="58"/>
      <c r="G15" s="58"/>
      <c r="H15" s="58"/>
      <c r="I15" s="58"/>
      <c r="J15" s="58"/>
      <c r="K15" s="58"/>
      <c r="L15" s="58"/>
      <c r="M15" s="58"/>
      <c r="N15" s="58"/>
    </row>
    <row r="16" spans="1:14" s="11" customFormat="1" ht="15" x14ac:dyDescent="0.25">
      <c r="A16" s="17"/>
      <c r="B16" s="58" t="str">
        <f>HYPERLINK('1c.People by offence &amp; outcome'!A1)</f>
        <v>Table 1c: Number and percentage of people with finalised charges for homicide and related offences, by offence type and outcome, 2014 - 2023</v>
      </c>
      <c r="C16" s="58"/>
      <c r="D16" s="58"/>
      <c r="E16" s="58"/>
      <c r="F16" s="58"/>
      <c r="G16" s="58"/>
      <c r="H16" s="58"/>
      <c r="I16" s="58"/>
      <c r="J16" s="58"/>
      <c r="K16" s="58"/>
      <c r="L16" s="58"/>
      <c r="M16" s="58"/>
      <c r="N16" s="58"/>
    </row>
    <row r="17" spans="1:14" s="11" customFormat="1" ht="15" x14ac:dyDescent="0.25">
      <c r="A17" s="17"/>
      <c r="B17" s="58"/>
      <c r="C17" s="58"/>
      <c r="D17" s="58"/>
      <c r="E17" s="58"/>
      <c r="F17" s="58"/>
      <c r="G17" s="58"/>
      <c r="H17" s="58"/>
      <c r="I17" s="58"/>
      <c r="J17" s="58"/>
      <c r="K17" s="58"/>
      <c r="L17" s="58"/>
      <c r="M17" s="58"/>
      <c r="N17" s="58"/>
    </row>
    <row r="18" spans="1:14" s="11" customFormat="1" ht="15" x14ac:dyDescent="0.25">
      <c r="A18" s="17"/>
      <c r="B18" s="59" t="s">
        <v>53</v>
      </c>
      <c r="C18" s="59"/>
      <c r="D18" s="58" t="str">
        <f>HYPERLINK('2a.b.Murder ppl charged'!A1)</f>
        <v>Table 2a: Number of people with finalised charges for murder offences, by charge outcome, 2014 - 2023</v>
      </c>
      <c r="E18" s="58"/>
      <c r="F18" s="58"/>
      <c r="G18" s="58"/>
      <c r="H18" s="58"/>
      <c r="I18" s="58"/>
      <c r="J18" s="58"/>
      <c r="K18" s="58"/>
      <c r="L18" s="58"/>
      <c r="M18" s="58"/>
      <c r="N18" s="58"/>
    </row>
    <row r="19" spans="1:14" s="11" customFormat="1" ht="15" x14ac:dyDescent="0.25">
      <c r="A19" s="17"/>
      <c r="B19" s="59"/>
      <c r="C19" s="59"/>
      <c r="D19" s="58" t="str">
        <f>HYPERLINK('2a.b.Murder ppl charged'!A14)</f>
        <v>Table 2b: Number of people with finalised charges for murder offences, by gender, ethnicity and age, 2014 - 2023</v>
      </c>
      <c r="E19" s="58"/>
      <c r="F19" s="58"/>
      <c r="G19" s="58"/>
      <c r="H19" s="58"/>
      <c r="I19" s="58"/>
      <c r="J19" s="58"/>
      <c r="K19" s="58"/>
      <c r="L19" s="58"/>
      <c r="M19" s="58"/>
      <c r="N19" s="58"/>
    </row>
    <row r="20" spans="1:14" s="11" customFormat="1" ht="15" x14ac:dyDescent="0.25">
      <c r="A20" s="17"/>
      <c r="B20" s="59"/>
      <c r="C20" s="59"/>
      <c r="D20" s="58" t="str">
        <f>HYPERLINK('2c.d.Murder ppl convicted'!A1)</f>
        <v>Table 2c: Number of people convicted of murder offences, by most serious sentence, 2014 - 2023</v>
      </c>
      <c r="E20" s="58"/>
      <c r="F20" s="58"/>
      <c r="G20" s="58"/>
      <c r="H20" s="58"/>
      <c r="I20" s="58"/>
      <c r="J20" s="58"/>
      <c r="K20" s="58"/>
      <c r="L20" s="58"/>
      <c r="M20" s="58"/>
      <c r="N20" s="58"/>
    </row>
    <row r="21" spans="1:14" s="11" customFormat="1" ht="15" x14ac:dyDescent="0.25">
      <c r="A21" s="17"/>
      <c r="B21" s="59"/>
      <c r="C21" s="59"/>
      <c r="D21" s="58" t="str">
        <f>HYPERLINK('2c.d.Murder ppl convicted'!A19)</f>
        <v>Table 2d: Number of people convicted of murder offences, by gender, ethnicity and age, 2014 - 2023</v>
      </c>
      <c r="E21" s="58"/>
      <c r="F21" s="58"/>
      <c r="G21" s="58"/>
      <c r="H21" s="58"/>
      <c r="I21" s="58"/>
      <c r="J21" s="58"/>
      <c r="K21" s="58"/>
      <c r="L21" s="58"/>
      <c r="M21" s="58"/>
      <c r="N21" s="58"/>
    </row>
    <row r="22" spans="1:14" s="11" customFormat="1" ht="15" x14ac:dyDescent="0.25">
      <c r="A22" s="17"/>
      <c r="B22" s="58"/>
      <c r="C22" s="58"/>
      <c r="D22" s="58"/>
      <c r="E22" s="58"/>
      <c r="F22" s="58"/>
      <c r="G22" s="58"/>
      <c r="H22" s="58"/>
      <c r="I22" s="58"/>
      <c r="J22" s="58"/>
      <c r="K22" s="58"/>
      <c r="L22" s="58"/>
      <c r="M22" s="58"/>
      <c r="N22" s="58"/>
    </row>
    <row r="23" spans="1:14" s="11" customFormat="1" ht="15" x14ac:dyDescent="0.25">
      <c r="A23" s="17"/>
      <c r="B23" s="59" t="s">
        <v>54</v>
      </c>
      <c r="C23" s="59"/>
      <c r="D23" s="58" t="str">
        <f>HYPERLINK('3a.b.Attempted murder ppl chged'!A1)</f>
        <v>Table 3a: Number of people with finalised charges for attempted murder offences, by charge outcome, 2014 - 2023</v>
      </c>
      <c r="E23" s="58"/>
      <c r="F23" s="58"/>
      <c r="G23" s="58"/>
      <c r="H23" s="58"/>
      <c r="I23" s="58"/>
      <c r="J23" s="58"/>
      <c r="K23" s="58"/>
      <c r="L23" s="58"/>
      <c r="M23" s="58"/>
      <c r="N23" s="58"/>
    </row>
    <row r="24" spans="1:14" s="11" customFormat="1" ht="15" x14ac:dyDescent="0.25">
      <c r="A24" s="17"/>
      <c r="B24" s="59"/>
      <c r="C24" s="59"/>
      <c r="D24" s="58" t="str">
        <f>HYPERLINK('3a.b.Attempted murder ppl chged'!A14)</f>
        <v>Table 3b: Number of people with finalised charges for attempted murder offences, by gender, ethnicity and age, 2014 - 2023</v>
      </c>
      <c r="E24" s="58"/>
      <c r="F24" s="58"/>
      <c r="G24" s="58"/>
      <c r="H24" s="58"/>
      <c r="I24" s="58"/>
      <c r="J24" s="58"/>
      <c r="K24" s="58"/>
      <c r="L24" s="58"/>
      <c r="M24" s="58"/>
      <c r="N24" s="58"/>
    </row>
    <row r="25" spans="1:14" s="11" customFormat="1" ht="15" x14ac:dyDescent="0.25">
      <c r="A25" s="17"/>
      <c r="B25" s="59"/>
      <c r="C25" s="59"/>
      <c r="D25" s="58" t="str">
        <f>HYPERLINK('3c.d.Attempted murder ppl conv'!A1)</f>
        <v>Table 3c: Number of people convicted of attempted murder offences, by most serious sentence, 2014 - 2023</v>
      </c>
      <c r="E25" s="58"/>
      <c r="F25" s="58"/>
      <c r="G25" s="58"/>
      <c r="H25" s="58"/>
      <c r="I25" s="58"/>
      <c r="J25" s="58"/>
      <c r="K25" s="58"/>
      <c r="L25" s="58"/>
      <c r="M25" s="58"/>
      <c r="N25" s="58"/>
    </row>
    <row r="26" spans="1:14" s="11" customFormat="1" ht="15" x14ac:dyDescent="0.25">
      <c r="A26" s="17"/>
      <c r="B26" s="59"/>
      <c r="C26" s="59"/>
      <c r="D26" s="58" t="str">
        <f>HYPERLINK('3c.d.Attempted murder ppl conv'!A19)</f>
        <v>Table 3d: Number of people convicted of attempted murder offences, by gender, ethnicity and age, 2014 - 2023</v>
      </c>
      <c r="E26" s="58"/>
      <c r="F26" s="58"/>
      <c r="G26" s="58"/>
      <c r="H26" s="58"/>
      <c r="I26" s="58"/>
      <c r="J26" s="58"/>
      <c r="K26" s="58"/>
      <c r="L26" s="58"/>
      <c r="M26" s="58"/>
      <c r="N26" s="58"/>
    </row>
    <row r="27" spans="1:14" s="11" customFormat="1" ht="15" x14ac:dyDescent="0.25">
      <c r="A27" s="17"/>
      <c r="B27" s="59"/>
      <c r="C27" s="59"/>
      <c r="D27" s="58"/>
      <c r="E27" s="58"/>
      <c r="F27" s="58"/>
      <c r="G27" s="58"/>
      <c r="H27" s="58"/>
      <c r="I27" s="58"/>
      <c r="J27" s="58"/>
      <c r="K27" s="58"/>
      <c r="L27" s="58"/>
      <c r="M27" s="58"/>
      <c r="N27" s="58"/>
    </row>
    <row r="28" spans="1:14" s="11" customFormat="1" ht="15" x14ac:dyDescent="0.25">
      <c r="A28" s="17"/>
      <c r="B28" s="59" t="s">
        <v>55</v>
      </c>
      <c r="C28" s="59"/>
      <c r="D28" s="58" t="str">
        <f>HYPERLINK('4a.b.Manslaughter ppl charged'!A1)</f>
        <v>Table 4a: Number of people with finalised charges for manslaughter offences, by charge outcome, 2014 - 2023</v>
      </c>
      <c r="E28" s="58"/>
      <c r="F28" s="58"/>
      <c r="G28" s="58"/>
      <c r="H28" s="58"/>
      <c r="I28" s="58"/>
      <c r="J28" s="58"/>
      <c r="K28" s="58"/>
      <c r="L28" s="58"/>
      <c r="M28" s="58"/>
      <c r="N28" s="58"/>
    </row>
    <row r="29" spans="1:14" s="11" customFormat="1" ht="15" x14ac:dyDescent="0.25">
      <c r="A29" s="17"/>
      <c r="B29" s="59"/>
      <c r="C29" s="59"/>
      <c r="D29" s="58" t="str">
        <f>HYPERLINK('4a.b.Manslaughter ppl charged'!A15)</f>
        <v>Table 4b: Number of people with finalised charges for manslaughter offences, by gender, ethnicity and age, 2014 - 2023</v>
      </c>
      <c r="E29" s="58"/>
      <c r="F29" s="58"/>
      <c r="G29" s="58"/>
      <c r="H29" s="58"/>
      <c r="I29" s="58"/>
      <c r="J29" s="58"/>
      <c r="K29" s="58"/>
      <c r="L29" s="58"/>
      <c r="M29" s="58"/>
      <c r="N29" s="58"/>
    </row>
    <row r="30" spans="1:14" s="11" customFormat="1" ht="15" x14ac:dyDescent="0.25">
      <c r="A30" s="17"/>
      <c r="B30" s="59"/>
      <c r="C30" s="59"/>
      <c r="D30" s="58" t="str">
        <f>'4c.d.Manslaughter ppl convicted'!A1</f>
        <v>Table 4c: Number of people convicted of manslaughter offences, by most serious sentence, 2014 - 2023</v>
      </c>
      <c r="E30" s="58"/>
      <c r="F30" s="58"/>
      <c r="G30" s="58"/>
      <c r="H30" s="58"/>
      <c r="I30" s="58"/>
      <c r="J30" s="58"/>
      <c r="K30" s="58"/>
      <c r="L30" s="58"/>
      <c r="M30" s="58"/>
      <c r="N30" s="58"/>
    </row>
    <row r="31" spans="1:14" s="11" customFormat="1" ht="15" x14ac:dyDescent="0.25">
      <c r="A31" s="17"/>
      <c r="B31" s="59"/>
      <c r="C31" s="59"/>
      <c r="D31" s="58" t="str">
        <f>'4c.d.Manslaughter ppl convicted'!A20</f>
        <v>Table 4d: Number of people convicted of manslaughter offences, by gender, ethnicity and age, 2014 - 2023</v>
      </c>
      <c r="E31" s="58"/>
      <c r="F31" s="58"/>
      <c r="G31" s="58"/>
      <c r="H31" s="58"/>
      <c r="I31" s="58"/>
      <c r="J31" s="58"/>
      <c r="K31" s="58"/>
      <c r="L31" s="58"/>
      <c r="M31" s="58"/>
      <c r="N31" s="58"/>
    </row>
    <row r="32" spans="1:14" s="11" customFormat="1" ht="15" x14ac:dyDescent="0.25">
      <c r="A32" s="17"/>
      <c r="B32" s="59"/>
      <c r="C32" s="59"/>
      <c r="D32" s="58"/>
      <c r="E32" s="58"/>
      <c r="F32" s="58"/>
      <c r="G32" s="58"/>
      <c r="H32" s="58"/>
      <c r="I32" s="58"/>
      <c r="J32" s="58"/>
      <c r="K32" s="58"/>
      <c r="L32" s="58"/>
      <c r="M32" s="58"/>
      <c r="N32" s="58"/>
    </row>
    <row r="33" spans="1:14" s="11" customFormat="1" ht="15" x14ac:dyDescent="0.25">
      <c r="A33" s="17"/>
      <c r="B33" s="59" t="s">
        <v>56</v>
      </c>
      <c r="C33" s="59"/>
      <c r="D33" s="58" t="str">
        <f>HYPERLINK('5a.b.Driving causing death chg'!A1)</f>
        <v>Table 5a: Number of people with finalised charges for driving causing death offences, by charge outcome, 2014 - 2023</v>
      </c>
      <c r="E33" s="58"/>
      <c r="F33" s="58"/>
      <c r="G33" s="58"/>
      <c r="H33" s="58"/>
      <c r="I33" s="58"/>
      <c r="J33" s="58"/>
      <c r="K33" s="58"/>
      <c r="L33" s="58"/>
      <c r="M33" s="58"/>
      <c r="N33" s="58"/>
    </row>
    <row r="34" spans="1:14" s="11" customFormat="1" ht="15" x14ac:dyDescent="0.25">
      <c r="A34" s="17"/>
      <c r="B34" s="59"/>
      <c r="C34" s="59"/>
      <c r="D34" s="58" t="str">
        <f>HYPERLINK('5a.b.Driving causing death chg'!A14)</f>
        <v>Table 5b: Number of people with finalised charges for driving causing death offences, by gender, ethnicity and age, 2014 - 2023</v>
      </c>
      <c r="E34" s="58"/>
      <c r="F34" s="58"/>
      <c r="G34" s="58"/>
      <c r="H34" s="58"/>
      <c r="I34" s="58"/>
      <c r="J34" s="58"/>
      <c r="K34" s="58"/>
      <c r="L34" s="58"/>
      <c r="M34" s="58"/>
      <c r="N34" s="58"/>
    </row>
    <row r="35" spans="1:14" s="11" customFormat="1" ht="15" x14ac:dyDescent="0.25">
      <c r="A35" s="17"/>
      <c r="B35" s="59"/>
      <c r="C35" s="59"/>
      <c r="D35" s="58" t="str">
        <f>HYPERLINK('5c.d.Driving causing death conv'!A1)</f>
        <v>Table 5c: Number of people convicted of driving causing death offences, by most serious sentence, 2014 - 2023</v>
      </c>
      <c r="E35" s="58"/>
      <c r="F35" s="58"/>
      <c r="G35" s="58"/>
      <c r="H35" s="58"/>
      <c r="I35" s="58"/>
      <c r="J35" s="58"/>
      <c r="K35" s="58"/>
      <c r="L35" s="58"/>
      <c r="M35" s="58"/>
      <c r="N35" s="58"/>
    </row>
    <row r="36" spans="1:14" s="11" customFormat="1" ht="15" x14ac:dyDescent="0.25">
      <c r="A36" s="17"/>
      <c r="B36" s="59"/>
      <c r="C36" s="59"/>
      <c r="D36" s="58" t="s">
        <v>102</v>
      </c>
      <c r="E36" s="58"/>
      <c r="F36" s="58"/>
      <c r="G36" s="58"/>
      <c r="H36" s="58"/>
      <c r="I36" s="58"/>
      <c r="J36" s="58"/>
      <c r="K36" s="58"/>
      <c r="L36" s="58"/>
      <c r="M36" s="58"/>
      <c r="N36" s="58"/>
    </row>
    <row r="37" spans="1:14" s="11" customFormat="1" ht="15" x14ac:dyDescent="0.25">
      <c r="A37" s="17"/>
      <c r="B37" s="62"/>
      <c r="C37" s="58"/>
      <c r="D37" s="58"/>
      <c r="E37" s="58"/>
      <c r="F37" s="58"/>
      <c r="G37" s="58"/>
      <c r="H37" s="58"/>
      <c r="I37" s="58"/>
      <c r="J37" s="58"/>
      <c r="K37" s="58"/>
      <c r="L37" s="58"/>
      <c r="M37" s="58"/>
      <c r="N37" s="58"/>
    </row>
    <row r="38" spans="1:14" s="8" customFormat="1" ht="15" x14ac:dyDescent="0.25">
      <c r="A38" s="17"/>
      <c r="B38" s="58" t="s">
        <v>20</v>
      </c>
      <c r="C38" s="58"/>
      <c r="D38" s="58"/>
      <c r="E38" s="58"/>
      <c r="F38" s="58"/>
      <c r="G38" s="58"/>
      <c r="H38" s="58"/>
      <c r="I38" s="58"/>
      <c r="J38" s="58"/>
      <c r="K38" s="58"/>
      <c r="L38" s="58"/>
      <c r="M38" s="58"/>
      <c r="N38" s="58"/>
    </row>
    <row r="39" spans="1:14" s="8" customFormat="1" x14ac:dyDescent="0.2">
      <c r="A39" s="61"/>
      <c r="B39" s="61"/>
      <c r="C39" s="61"/>
      <c r="D39" s="61"/>
      <c r="E39" s="61"/>
      <c r="F39" s="61"/>
      <c r="G39" s="61"/>
      <c r="H39" s="61"/>
      <c r="I39" s="61"/>
      <c r="J39" s="61"/>
      <c r="K39" s="61"/>
      <c r="L39" s="61"/>
      <c r="M39" s="61"/>
      <c r="N39" s="61"/>
    </row>
    <row r="40" spans="1:14" ht="27.75" customHeight="1" x14ac:dyDescent="0.2">
      <c r="A40" s="60" t="s">
        <v>27</v>
      </c>
      <c r="B40" s="60"/>
      <c r="C40" s="60"/>
      <c r="D40" s="60"/>
      <c r="E40" s="60"/>
      <c r="F40" s="60"/>
      <c r="G40" s="60"/>
      <c r="H40" s="60"/>
      <c r="I40" s="60"/>
      <c r="J40" s="60"/>
      <c r="K40" s="60"/>
      <c r="L40" s="60"/>
      <c r="M40" s="60"/>
      <c r="N40" s="60"/>
    </row>
    <row r="41" spans="1:14" x14ac:dyDescent="0.2">
      <c r="A41" s="60"/>
      <c r="B41" s="60"/>
      <c r="C41" s="60"/>
      <c r="D41" s="60"/>
      <c r="E41" s="60"/>
      <c r="F41" s="60"/>
      <c r="G41" s="60"/>
      <c r="H41" s="60"/>
      <c r="I41" s="60"/>
      <c r="J41" s="60"/>
      <c r="K41" s="60"/>
      <c r="L41" s="60"/>
      <c r="M41" s="60"/>
      <c r="N41" s="60"/>
    </row>
    <row r="42" spans="1:14" x14ac:dyDescent="0.2">
      <c r="A42" s="60" t="s">
        <v>138</v>
      </c>
      <c r="B42" s="60"/>
      <c r="C42" s="60"/>
      <c r="D42" s="60"/>
      <c r="E42" s="60"/>
      <c r="F42" s="60"/>
      <c r="G42" s="60"/>
      <c r="H42" s="60"/>
      <c r="I42" s="60"/>
      <c r="J42" s="60"/>
      <c r="K42" s="60"/>
      <c r="L42" s="60"/>
      <c r="M42" s="60"/>
      <c r="N42" s="60"/>
    </row>
    <row r="43" spans="1:14" x14ac:dyDescent="0.2">
      <c r="A43" s="12"/>
    </row>
    <row r="44" spans="1:14" x14ac:dyDescent="0.2">
      <c r="A44" s="12"/>
    </row>
    <row r="51" spans="8:8" x14ac:dyDescent="0.2">
      <c r="H51" s="8"/>
    </row>
  </sheetData>
  <mergeCells count="51">
    <mergeCell ref="A11:N12"/>
    <mergeCell ref="A9:N9"/>
    <mergeCell ref="A13:N13"/>
    <mergeCell ref="A10:N10"/>
    <mergeCell ref="B14:N14"/>
    <mergeCell ref="B37:N37"/>
    <mergeCell ref="B30:C30"/>
    <mergeCell ref="D30:N30"/>
    <mergeCell ref="B18:C18"/>
    <mergeCell ref="D18:N18"/>
    <mergeCell ref="B20:C20"/>
    <mergeCell ref="D20:N20"/>
    <mergeCell ref="B21:C21"/>
    <mergeCell ref="D21:N21"/>
    <mergeCell ref="B23:C23"/>
    <mergeCell ref="D23:N23"/>
    <mergeCell ref="D24:N24"/>
    <mergeCell ref="D19:N19"/>
    <mergeCell ref="D29:N29"/>
    <mergeCell ref="B22:N22"/>
    <mergeCell ref="D27:N27"/>
    <mergeCell ref="A42:N42"/>
    <mergeCell ref="B31:C31"/>
    <mergeCell ref="D31:N31"/>
    <mergeCell ref="B28:C28"/>
    <mergeCell ref="D28:N28"/>
    <mergeCell ref="A41:N41"/>
    <mergeCell ref="B33:C33"/>
    <mergeCell ref="D33:N33"/>
    <mergeCell ref="A40:N40"/>
    <mergeCell ref="B38:N38"/>
    <mergeCell ref="B35:C35"/>
    <mergeCell ref="D35:N35"/>
    <mergeCell ref="B36:C36"/>
    <mergeCell ref="D36:N36"/>
    <mergeCell ref="A39:N39"/>
    <mergeCell ref="B34:C34"/>
    <mergeCell ref="B15:N15"/>
    <mergeCell ref="B32:C32"/>
    <mergeCell ref="D32:N32"/>
    <mergeCell ref="D34:N34"/>
    <mergeCell ref="B16:N16"/>
    <mergeCell ref="B17:N17"/>
    <mergeCell ref="B25:C25"/>
    <mergeCell ref="D25:N25"/>
    <mergeCell ref="B26:C26"/>
    <mergeCell ref="D26:N26"/>
    <mergeCell ref="B27:C27"/>
    <mergeCell ref="B19:C19"/>
    <mergeCell ref="B24:C24"/>
    <mergeCell ref="B29:C29"/>
  </mergeCells>
  <hyperlinks>
    <hyperlink ref="A40:N40" r:id="rId1" display="If this information does not answer your query you may wish to lodge an Official Information Request. Information is available on the Minstry website: https://www.justice.govt.nz/about/official-information-act-requests/" xr:uid="{00000000-0004-0000-0000-000000000000}"/>
    <hyperlink ref="B38:N38" location="'Definitions and data notes'!A1" display="Definitions and data notes" xr:uid="{00000000-0004-0000-0000-000001000000}"/>
    <hyperlink ref="B14:N14" location="'1a.Charges by offence &amp; outcome'!A1" display="'1a.Charges by offence &amp; outcome'!A1" xr:uid="{00000000-0004-0000-0000-000002000000}"/>
    <hyperlink ref="D20:N20" location="'2c.d.Murder ppl convicted'!A1" display="'2c.d.Murder ppl convicted'!A1" xr:uid="{00000000-0004-0000-0000-000003000000}"/>
    <hyperlink ref="D21:N21" location="'2c.d.Murder ppl convicted'!A19" display="'2c.d.Murder ppl convicted'!A19" xr:uid="{00000000-0004-0000-0000-000005000000}"/>
    <hyperlink ref="D25:N25" location="'3c.d.Attempted murder ppl conv'!A1" display="'3c.d.Attempted murder ppl conv'!A1" xr:uid="{00000000-0004-0000-0000-000006000000}"/>
    <hyperlink ref="D23:N23" location="'3a.b.Attempted murder ppl chged'!A1" display="'3a.b.Attempted murder ppl chged'!A1" xr:uid="{00000000-0004-0000-0000-000007000000}"/>
    <hyperlink ref="D26:N26" location="'3c.d.Attempted murder ppl conv'!A19" display="'3c.d.Attempted murder ppl conv'!A19" xr:uid="{00000000-0004-0000-0000-000008000000}"/>
    <hyperlink ref="D28:N28" location="'4a.b.Manslaughter ppl charged'!A1" display="'4a.b.Manslaughter ppl charged'!A1" xr:uid="{00000000-0004-0000-0000-000009000000}"/>
    <hyperlink ref="D31:N31" location="'4c.d.Manslaughter ppl convicted'!A20" display="'4c.d.Manslaughter ppl convicted'!A20" xr:uid="{00000000-0004-0000-0000-00000A000000}"/>
    <hyperlink ref="D33:N33" location="'5a.b.Driving causing death'!A1" display="Table 5a: Number of people charged with driving causing death offences, by charge outcome, 2008 - 2017" xr:uid="{00000000-0004-0000-0000-00000B000000}"/>
    <hyperlink ref="D19" location="'2a.b.Murder ppl charged'!A15" display="Table 2b: Number of people charged with murder offences, by gender, ethnicity and age, 2009/2010 - 2018/2019" xr:uid="{5BA3CE4A-353C-4143-8F80-9220668662E3}"/>
    <hyperlink ref="D24:N24" location="'3a.b.Attempted murder ppl chged'!A14" display="'3a.b.Attempted murder ppl chged'!A14" xr:uid="{924A728D-73E1-44CF-BAF7-A094A96DBA0D}"/>
    <hyperlink ref="D29" location="'4a.b.Manslaughter ppl charged'!A15" display="Table 4b: Number of people charged with manslaughter offences, by gender, ethnicity and age, 2009/2010 - 2018/2019" xr:uid="{BD9CDE42-2780-4DDA-8F0C-B9477399D188}"/>
    <hyperlink ref="D30:N30" location="'4c.d.Manslaughter ppl convicted'!A1" display="'4c.d.Manslaughter ppl convicted'!A1" xr:uid="{9511C9AF-D93C-41DA-8F1A-CCE2D1536C22}"/>
    <hyperlink ref="D34" location="'5a.b.Driving causing death chg'!A15" display="Table 5b: Number of people charged with driving causing death offences, by gender, ethnicity and age, 2009/2010 - 2018/2019" xr:uid="{1BD936E3-1B11-4718-A9DB-7D8227D2DFD4}"/>
    <hyperlink ref="D33" location="'5a.b.Driving causing death chg'!A1" display="'5a.b.Driving causing death chg'!A1" xr:uid="{F75DEC13-F970-4F19-BD50-0F9BF03D7F6F}"/>
    <hyperlink ref="D35" location="'5c.d.Driving causing death conv'!A1" display="Table 5c: Number of people convicted of driving causing death offences, by most serious sentence, 2009/2010 - 2018/2019" xr:uid="{7AFC728F-CB22-4483-8E09-5450B3996C8D}"/>
    <hyperlink ref="D18:N18" location="'2a.b.Murder ppl charged'!A1" display="Table 2a: Number of people charged with murder offences, by charge outcome, 2009/2010 - 2018/2019" xr:uid="{FC04F8C8-2939-4B2F-9412-93059B078EF0}"/>
    <hyperlink ref="D19:N19" location="'2a.b.Murder ppl charged'!A14" display="Table 2b: Number of people charged with murder offences, by gender, ethnicity and age, 2009/2010 - 2018/2019" xr:uid="{9593873D-48D0-4C83-87E0-8DA30BD153F2}"/>
    <hyperlink ref="D29:N29" location="'4a.b.Manslaughter ppl charged'!A15" display="'4a.b.Manslaughter ppl charged'!A15" xr:uid="{9FB04FFA-3F45-4B2B-90FC-2FEB5C972345}"/>
    <hyperlink ref="B15:N15" location="'1b.People by offence'!A1" display="'1b.People by offence'!A1" xr:uid="{426FE41A-9635-4145-B93A-0873D2A89ABE}"/>
    <hyperlink ref="D34:N34" location="'5a.b.Driving causing death chg'!A14" display="'5a.b.Driving causing death chg'!A14" xr:uid="{C748C919-2E3D-41A9-A8FD-ECC817286F23}"/>
    <hyperlink ref="B16:N16" location="'1c.People by offence &amp; outcome'!A1" display="'1c.People by offence &amp; outcome'!A1" xr:uid="{00000000-0004-0000-0000-00000F000000}"/>
    <hyperlink ref="D36:N36" location="'5c.d.Driving causing death conv'!A19" display="Table 5d: Number of people convicted of driving causing death offences, by gender, ethnicity and age, 2014 - 2023" xr:uid="{52EF108C-9810-4E4B-B0D7-EE30EF08F4A7}"/>
  </hyperlinks>
  <pageMargins left="0.7" right="0.7" top="0.75" bottom="0.75" header="0.3" footer="0.3"/>
  <pageSetup paperSize="8"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K50"/>
  <sheetViews>
    <sheetView workbookViewId="0">
      <selection sqref="A1:K1"/>
    </sheetView>
  </sheetViews>
  <sheetFormatPr defaultColWidth="9" defaultRowHeight="14.25" x14ac:dyDescent="0.2"/>
  <cols>
    <col min="1" max="1" width="20.625" style="15" customWidth="1"/>
    <col min="2" max="11" width="8.625" style="15" customWidth="1"/>
    <col min="12" max="16384" width="9" style="15"/>
  </cols>
  <sheetData>
    <row r="1" spans="1:11" s="18" customFormat="1" ht="15" x14ac:dyDescent="0.2">
      <c r="A1" s="65" t="s">
        <v>97</v>
      </c>
      <c r="B1" s="65"/>
      <c r="C1" s="65"/>
      <c r="D1" s="65"/>
      <c r="E1" s="65"/>
      <c r="F1" s="65"/>
      <c r="G1" s="65"/>
      <c r="H1" s="65"/>
      <c r="I1" s="65"/>
      <c r="J1" s="65"/>
      <c r="K1" s="65"/>
    </row>
    <row r="2" spans="1:11" s="11" customFormat="1" x14ac:dyDescent="0.2">
      <c r="A2" s="60" t="s">
        <v>114</v>
      </c>
      <c r="B2" s="60"/>
      <c r="C2" s="60"/>
      <c r="D2" s="60"/>
      <c r="E2" s="60"/>
      <c r="F2" s="60"/>
      <c r="G2" s="60"/>
      <c r="H2" s="60"/>
      <c r="I2" s="60"/>
      <c r="J2" s="60"/>
      <c r="K2" s="60"/>
    </row>
    <row r="3" spans="1:11" ht="51" customHeight="1" x14ac:dyDescent="0.2">
      <c r="A3" s="60" t="s">
        <v>57</v>
      </c>
      <c r="B3" s="60"/>
      <c r="C3" s="60"/>
      <c r="D3" s="60"/>
      <c r="E3" s="60"/>
      <c r="F3" s="60"/>
      <c r="G3" s="60"/>
      <c r="H3" s="60"/>
      <c r="I3" s="60"/>
      <c r="J3" s="60"/>
      <c r="K3" s="60"/>
    </row>
    <row r="4" spans="1:11" ht="14.25" customHeight="1" x14ac:dyDescent="0.2">
      <c r="A4" s="71" t="s">
        <v>62</v>
      </c>
      <c r="B4" s="71"/>
      <c r="C4" s="71"/>
      <c r="D4" s="71"/>
      <c r="E4" s="71"/>
      <c r="F4" s="71"/>
      <c r="G4" s="71"/>
      <c r="H4" s="71"/>
      <c r="I4" s="71"/>
      <c r="J4" s="71"/>
      <c r="K4" s="71"/>
    </row>
    <row r="5" spans="1:11" s="11" customFormat="1" x14ac:dyDescent="0.2">
      <c r="A5" s="71" t="s">
        <v>61</v>
      </c>
      <c r="B5" s="71"/>
      <c r="C5" s="71"/>
      <c r="D5" s="71"/>
      <c r="E5" s="71"/>
      <c r="F5" s="71"/>
      <c r="G5" s="71"/>
      <c r="H5" s="71"/>
      <c r="I5" s="71"/>
      <c r="J5" s="71"/>
      <c r="K5" s="71"/>
    </row>
    <row r="6" spans="1:11" s="11" customFormat="1" x14ac:dyDescent="0.2">
      <c r="A6" s="60" t="s">
        <v>132</v>
      </c>
      <c r="B6" s="60"/>
      <c r="C6" s="60"/>
      <c r="D6" s="60"/>
      <c r="E6" s="60"/>
      <c r="F6" s="60"/>
      <c r="G6" s="60"/>
      <c r="H6" s="60"/>
      <c r="I6" s="60"/>
      <c r="J6" s="60"/>
      <c r="K6" s="60"/>
    </row>
    <row r="7" spans="1:11" x14ac:dyDescent="0.2">
      <c r="A7" s="10" t="s">
        <v>33</v>
      </c>
      <c r="B7" s="1">
        <v>2014</v>
      </c>
      <c r="C7" s="1">
        <v>2015</v>
      </c>
      <c r="D7" s="1">
        <v>2016</v>
      </c>
      <c r="E7" s="1">
        <v>2017</v>
      </c>
      <c r="F7" s="1">
        <v>2018</v>
      </c>
      <c r="G7" s="1">
        <v>2019</v>
      </c>
      <c r="H7" s="1">
        <v>2020</v>
      </c>
      <c r="I7" s="1">
        <v>2021</v>
      </c>
      <c r="J7" s="1">
        <v>2022</v>
      </c>
      <c r="K7" s="1">
        <v>2023</v>
      </c>
    </row>
    <row r="8" spans="1:11" x14ac:dyDescent="0.2">
      <c r="A8" s="20" t="s">
        <v>34</v>
      </c>
      <c r="B8" s="13">
        <v>25</v>
      </c>
      <c r="C8" s="13">
        <v>16</v>
      </c>
      <c r="D8" s="13">
        <v>24</v>
      </c>
      <c r="E8" s="13">
        <v>28</v>
      </c>
      <c r="F8" s="13">
        <v>17</v>
      </c>
      <c r="G8" s="13">
        <v>20</v>
      </c>
      <c r="H8" s="13">
        <v>20</v>
      </c>
      <c r="I8" s="13">
        <v>36</v>
      </c>
      <c r="J8" s="13">
        <v>27</v>
      </c>
      <c r="K8" s="13">
        <v>29</v>
      </c>
    </row>
    <row r="9" spans="1:11" x14ac:dyDescent="0.2">
      <c r="A9" s="20" t="s">
        <v>41</v>
      </c>
      <c r="B9" s="13">
        <v>3</v>
      </c>
      <c r="C9" s="13">
        <v>1</v>
      </c>
      <c r="D9" s="13">
        <v>5</v>
      </c>
      <c r="E9" s="13">
        <v>3</v>
      </c>
      <c r="F9" s="13">
        <v>4</v>
      </c>
      <c r="G9" s="13">
        <v>3</v>
      </c>
      <c r="H9" s="13">
        <v>7</v>
      </c>
      <c r="I9" s="13">
        <v>4</v>
      </c>
      <c r="J9" s="13">
        <v>1</v>
      </c>
      <c r="K9" s="13">
        <v>5</v>
      </c>
    </row>
    <row r="10" spans="1:11" x14ac:dyDescent="0.2">
      <c r="A10" s="20" t="s">
        <v>42</v>
      </c>
      <c r="B10" s="13">
        <v>0</v>
      </c>
      <c r="C10" s="13">
        <v>0</v>
      </c>
      <c r="D10" s="13">
        <v>0</v>
      </c>
      <c r="E10" s="13">
        <v>0</v>
      </c>
      <c r="F10" s="13">
        <v>0</v>
      </c>
      <c r="G10" s="13">
        <v>0</v>
      </c>
      <c r="H10" s="13">
        <v>0</v>
      </c>
      <c r="I10" s="13">
        <v>0</v>
      </c>
      <c r="J10" s="13">
        <v>2</v>
      </c>
      <c r="K10" s="13">
        <v>0</v>
      </c>
    </row>
    <row r="11" spans="1:11" x14ac:dyDescent="0.2">
      <c r="A11" s="20" t="s">
        <v>43</v>
      </c>
      <c r="B11" s="13">
        <v>0</v>
      </c>
      <c r="C11" s="13">
        <v>0</v>
      </c>
      <c r="D11" s="13">
        <v>0</v>
      </c>
      <c r="E11" s="13">
        <v>0</v>
      </c>
      <c r="F11" s="13">
        <v>0</v>
      </c>
      <c r="G11" s="13">
        <v>0</v>
      </c>
      <c r="H11" s="13">
        <v>0</v>
      </c>
      <c r="I11" s="13">
        <v>1</v>
      </c>
      <c r="J11" s="13">
        <v>0</v>
      </c>
      <c r="K11" s="13">
        <v>1</v>
      </c>
    </row>
    <row r="12" spans="1:11" x14ac:dyDescent="0.2">
      <c r="A12" s="20" t="s">
        <v>35</v>
      </c>
      <c r="B12" s="13">
        <v>0</v>
      </c>
      <c r="C12" s="13">
        <v>0</v>
      </c>
      <c r="D12" s="13">
        <v>0</v>
      </c>
      <c r="E12" s="13">
        <v>1</v>
      </c>
      <c r="F12" s="13">
        <v>0</v>
      </c>
      <c r="G12" s="13">
        <v>0</v>
      </c>
      <c r="H12" s="13">
        <v>0</v>
      </c>
      <c r="I12" s="13">
        <v>1</v>
      </c>
      <c r="J12" s="13">
        <v>1</v>
      </c>
      <c r="K12" s="13">
        <v>0</v>
      </c>
    </row>
    <row r="13" spans="1:11" x14ac:dyDescent="0.2">
      <c r="A13" s="20" t="s">
        <v>36</v>
      </c>
      <c r="B13" s="13">
        <v>0</v>
      </c>
      <c r="C13" s="13">
        <v>0</v>
      </c>
      <c r="D13" s="13">
        <v>0</v>
      </c>
      <c r="E13" s="13">
        <v>0</v>
      </c>
      <c r="F13" s="13">
        <v>0</v>
      </c>
      <c r="G13" s="13">
        <v>0</v>
      </c>
      <c r="H13" s="13">
        <v>0</v>
      </c>
      <c r="I13" s="13">
        <v>0</v>
      </c>
      <c r="J13" s="13">
        <v>0</v>
      </c>
      <c r="K13" s="13">
        <v>0</v>
      </c>
    </row>
    <row r="14" spans="1:11" x14ac:dyDescent="0.2">
      <c r="A14" s="20" t="s">
        <v>37</v>
      </c>
      <c r="B14" s="13">
        <v>0</v>
      </c>
      <c r="C14" s="13">
        <v>1</v>
      </c>
      <c r="D14" s="13">
        <v>0</v>
      </c>
      <c r="E14" s="13">
        <v>1</v>
      </c>
      <c r="F14" s="13">
        <v>0</v>
      </c>
      <c r="G14" s="13">
        <v>0</v>
      </c>
      <c r="H14" s="13">
        <v>0</v>
      </c>
      <c r="I14" s="13">
        <v>0</v>
      </c>
      <c r="J14" s="13">
        <v>0</v>
      </c>
      <c r="K14" s="13">
        <v>0</v>
      </c>
    </row>
    <row r="15" spans="1:11" x14ac:dyDescent="0.2">
      <c r="A15" s="20" t="s">
        <v>38</v>
      </c>
      <c r="B15" s="13">
        <v>0</v>
      </c>
      <c r="C15" s="13">
        <v>0</v>
      </c>
      <c r="D15" s="13">
        <v>0</v>
      </c>
      <c r="E15" s="13">
        <v>0</v>
      </c>
      <c r="F15" s="13">
        <v>0</v>
      </c>
      <c r="G15" s="13">
        <v>0</v>
      </c>
      <c r="H15" s="13">
        <v>0</v>
      </c>
      <c r="I15" s="13">
        <v>0</v>
      </c>
      <c r="J15" s="13">
        <v>0</v>
      </c>
      <c r="K15" s="13">
        <v>0</v>
      </c>
    </row>
    <row r="16" spans="1:11" x14ac:dyDescent="0.2">
      <c r="A16" s="20" t="s">
        <v>15</v>
      </c>
      <c r="B16" s="13">
        <v>0</v>
      </c>
      <c r="C16" s="13">
        <v>0</v>
      </c>
      <c r="D16" s="13">
        <v>0</v>
      </c>
      <c r="E16" s="13">
        <v>0</v>
      </c>
      <c r="F16" s="13">
        <v>0</v>
      </c>
      <c r="G16" s="13">
        <v>0</v>
      </c>
      <c r="H16" s="13">
        <v>0</v>
      </c>
      <c r="I16" s="13">
        <v>0</v>
      </c>
      <c r="J16" s="13">
        <v>0</v>
      </c>
      <c r="K16" s="13">
        <v>0</v>
      </c>
    </row>
    <row r="17" spans="1:11" x14ac:dyDescent="0.2">
      <c r="A17" s="20" t="s">
        <v>39</v>
      </c>
      <c r="B17" s="13">
        <v>0</v>
      </c>
      <c r="C17" s="13">
        <v>0</v>
      </c>
      <c r="D17" s="13">
        <v>0</v>
      </c>
      <c r="E17" s="13">
        <v>0</v>
      </c>
      <c r="F17" s="13">
        <v>0</v>
      </c>
      <c r="G17" s="13">
        <v>1</v>
      </c>
      <c r="H17" s="13">
        <v>0</v>
      </c>
      <c r="I17" s="13">
        <v>0</v>
      </c>
      <c r="J17" s="13">
        <v>0</v>
      </c>
      <c r="K17" s="13">
        <v>0</v>
      </c>
    </row>
    <row r="18" spans="1:11" x14ac:dyDescent="0.2">
      <c r="A18" s="37" t="s">
        <v>0</v>
      </c>
      <c r="B18" s="9">
        <v>28</v>
      </c>
      <c r="C18" s="9">
        <v>18</v>
      </c>
      <c r="D18" s="9">
        <v>29</v>
      </c>
      <c r="E18" s="9">
        <v>33</v>
      </c>
      <c r="F18" s="9">
        <v>21</v>
      </c>
      <c r="G18" s="9">
        <v>24</v>
      </c>
      <c r="H18" s="9">
        <v>27</v>
      </c>
      <c r="I18" s="9">
        <v>42</v>
      </c>
      <c r="J18" s="9">
        <v>31</v>
      </c>
      <c r="K18" s="9">
        <v>35</v>
      </c>
    </row>
    <row r="19" spans="1:11" x14ac:dyDescent="0.2">
      <c r="A19" s="60"/>
      <c r="B19" s="60"/>
      <c r="C19" s="60"/>
      <c r="D19" s="60"/>
      <c r="E19" s="60"/>
      <c r="F19" s="60"/>
      <c r="G19" s="60"/>
      <c r="H19" s="60"/>
      <c r="I19" s="60"/>
      <c r="J19" s="60"/>
      <c r="K19" s="60"/>
    </row>
    <row r="20" spans="1:11" ht="15" x14ac:dyDescent="0.2">
      <c r="A20" s="65" t="s">
        <v>98</v>
      </c>
      <c r="B20" s="65"/>
      <c r="C20" s="65"/>
      <c r="D20" s="65"/>
      <c r="E20" s="65"/>
      <c r="F20" s="65"/>
      <c r="G20" s="65"/>
      <c r="H20" s="65"/>
      <c r="I20" s="65"/>
      <c r="J20" s="65"/>
      <c r="K20" s="65"/>
    </row>
    <row r="21" spans="1:11" s="11" customFormat="1" ht="24.75" customHeight="1" x14ac:dyDescent="0.2">
      <c r="A21" s="60" t="s">
        <v>115</v>
      </c>
      <c r="B21" s="60"/>
      <c r="C21" s="60"/>
      <c r="D21" s="60"/>
      <c r="E21" s="60"/>
      <c r="F21" s="60"/>
      <c r="G21" s="60"/>
      <c r="H21" s="60"/>
      <c r="I21" s="60"/>
      <c r="J21" s="60"/>
      <c r="K21" s="60"/>
    </row>
    <row r="22" spans="1:11" ht="36" customHeight="1" x14ac:dyDescent="0.2">
      <c r="A22" s="74" t="s">
        <v>69</v>
      </c>
      <c r="B22" s="60"/>
      <c r="C22" s="60"/>
      <c r="D22" s="60"/>
      <c r="E22" s="60"/>
      <c r="F22" s="60"/>
      <c r="G22" s="60"/>
      <c r="H22" s="60"/>
      <c r="I22" s="60"/>
      <c r="J22" s="60"/>
      <c r="K22" s="60"/>
    </row>
    <row r="23" spans="1:11" s="11" customFormat="1" x14ac:dyDescent="0.2">
      <c r="A23" s="60" t="s">
        <v>133</v>
      </c>
      <c r="B23" s="60"/>
      <c r="C23" s="60"/>
      <c r="D23" s="60"/>
      <c r="E23" s="60"/>
      <c r="F23" s="60"/>
      <c r="G23" s="60"/>
      <c r="H23" s="60"/>
      <c r="I23" s="60"/>
      <c r="J23" s="60"/>
      <c r="K23" s="60"/>
    </row>
    <row r="24" spans="1:11" x14ac:dyDescent="0.2">
      <c r="A24" s="10"/>
      <c r="B24" s="1">
        <v>2014</v>
      </c>
      <c r="C24" s="1">
        <v>2015</v>
      </c>
      <c r="D24" s="1">
        <v>2016</v>
      </c>
      <c r="E24" s="1">
        <v>2017</v>
      </c>
      <c r="F24" s="1">
        <v>2018</v>
      </c>
      <c r="G24" s="1">
        <v>2019</v>
      </c>
      <c r="H24" s="1">
        <v>2020</v>
      </c>
      <c r="I24" s="1">
        <v>2021</v>
      </c>
      <c r="J24" s="1">
        <v>2022</v>
      </c>
      <c r="K24" s="1">
        <v>2023</v>
      </c>
    </row>
    <row r="25" spans="1:11" x14ac:dyDescent="0.2">
      <c r="A25" s="23" t="s">
        <v>0</v>
      </c>
      <c r="B25" s="42">
        <v>28</v>
      </c>
      <c r="C25" s="42">
        <v>18</v>
      </c>
      <c r="D25" s="42">
        <v>29</v>
      </c>
      <c r="E25" s="42">
        <v>33</v>
      </c>
      <c r="F25" s="42">
        <v>21</v>
      </c>
      <c r="G25" s="42">
        <v>24</v>
      </c>
      <c r="H25" s="42">
        <v>27</v>
      </c>
      <c r="I25" s="42">
        <v>42</v>
      </c>
      <c r="J25" s="42">
        <v>31</v>
      </c>
      <c r="K25" s="42">
        <v>35</v>
      </c>
    </row>
    <row r="26" spans="1:11" x14ac:dyDescent="0.2">
      <c r="A26" s="24" t="s">
        <v>18</v>
      </c>
      <c r="B26" s="43"/>
      <c r="C26" s="43"/>
      <c r="D26" s="43"/>
      <c r="E26" s="43"/>
      <c r="F26" s="43"/>
      <c r="G26" s="43"/>
      <c r="H26" s="43"/>
      <c r="I26" s="43"/>
      <c r="J26" s="43"/>
      <c r="K26" s="43"/>
    </row>
    <row r="27" spans="1:11" x14ac:dyDescent="0.2">
      <c r="A27" s="20" t="s">
        <v>12</v>
      </c>
      <c r="B27" s="44">
        <v>4</v>
      </c>
      <c r="C27" s="44">
        <v>4</v>
      </c>
      <c r="D27" s="44">
        <v>5</v>
      </c>
      <c r="E27" s="44">
        <v>7</v>
      </c>
      <c r="F27" s="44">
        <v>3</v>
      </c>
      <c r="G27" s="44">
        <v>4</v>
      </c>
      <c r="H27" s="44">
        <v>2</v>
      </c>
      <c r="I27" s="44">
        <v>10</v>
      </c>
      <c r="J27" s="44">
        <v>3</v>
      </c>
      <c r="K27" s="44">
        <v>6</v>
      </c>
    </row>
    <row r="28" spans="1:11" x14ac:dyDescent="0.2">
      <c r="A28" s="20" t="s">
        <v>13</v>
      </c>
      <c r="B28" s="44">
        <v>24</v>
      </c>
      <c r="C28" s="44">
        <v>14</v>
      </c>
      <c r="D28" s="44">
        <v>24</v>
      </c>
      <c r="E28" s="44">
        <v>26</v>
      </c>
      <c r="F28" s="44">
        <v>18</v>
      </c>
      <c r="G28" s="44">
        <v>20</v>
      </c>
      <c r="H28" s="44">
        <v>25</v>
      </c>
      <c r="I28" s="44">
        <v>32</v>
      </c>
      <c r="J28" s="44">
        <v>28</v>
      </c>
      <c r="K28" s="44">
        <v>29</v>
      </c>
    </row>
    <row r="29" spans="1:11" x14ac:dyDescent="0.2">
      <c r="A29" s="41" t="s">
        <v>68</v>
      </c>
      <c r="B29" s="45">
        <v>0</v>
      </c>
      <c r="C29" s="45">
        <v>0</v>
      </c>
      <c r="D29" s="45">
        <v>0</v>
      </c>
      <c r="E29" s="45">
        <v>0</v>
      </c>
      <c r="F29" s="45">
        <v>0</v>
      </c>
      <c r="G29" s="45">
        <v>0</v>
      </c>
      <c r="H29" s="45">
        <v>0</v>
      </c>
      <c r="I29" s="45">
        <v>0</v>
      </c>
      <c r="J29" s="45">
        <v>0</v>
      </c>
      <c r="K29" s="45">
        <v>0</v>
      </c>
    </row>
    <row r="30" spans="1:11" x14ac:dyDescent="0.2">
      <c r="A30" s="16" t="s">
        <v>11</v>
      </c>
      <c r="B30" s="46">
        <v>0</v>
      </c>
      <c r="C30" s="46">
        <v>0</v>
      </c>
      <c r="D30" s="46">
        <v>0</v>
      </c>
      <c r="E30" s="46">
        <v>0</v>
      </c>
      <c r="F30" s="46">
        <v>0</v>
      </c>
      <c r="G30" s="46">
        <v>0</v>
      </c>
      <c r="H30" s="46">
        <v>0</v>
      </c>
      <c r="I30" s="46">
        <v>0</v>
      </c>
      <c r="J30" s="46">
        <v>0</v>
      </c>
      <c r="K30" s="46">
        <v>0</v>
      </c>
    </row>
    <row r="31" spans="1:11" x14ac:dyDescent="0.2">
      <c r="A31" s="24" t="s">
        <v>17</v>
      </c>
      <c r="B31" s="43"/>
      <c r="C31" s="43"/>
      <c r="D31" s="43"/>
      <c r="E31" s="43"/>
      <c r="F31" s="43"/>
      <c r="G31" s="43"/>
      <c r="H31" s="43"/>
      <c r="I31" s="43"/>
      <c r="J31" s="43"/>
      <c r="K31" s="43"/>
    </row>
    <row r="32" spans="1:11" x14ac:dyDescent="0.2">
      <c r="A32" s="20" t="s">
        <v>14</v>
      </c>
      <c r="B32" s="44">
        <v>14</v>
      </c>
      <c r="C32" s="44">
        <v>6</v>
      </c>
      <c r="D32" s="44">
        <v>13</v>
      </c>
      <c r="E32" s="44">
        <v>12</v>
      </c>
      <c r="F32" s="44">
        <v>9</v>
      </c>
      <c r="G32" s="44">
        <v>9</v>
      </c>
      <c r="H32" s="44">
        <v>4</v>
      </c>
      <c r="I32" s="44">
        <v>13</v>
      </c>
      <c r="J32" s="44">
        <v>10</v>
      </c>
      <c r="K32" s="44">
        <v>14</v>
      </c>
    </row>
    <row r="33" spans="1:11" x14ac:dyDescent="0.2">
      <c r="A33" s="20" t="s">
        <v>16</v>
      </c>
      <c r="B33" s="44">
        <v>9</v>
      </c>
      <c r="C33" s="44">
        <v>13</v>
      </c>
      <c r="D33" s="44">
        <v>14</v>
      </c>
      <c r="E33" s="44">
        <v>16</v>
      </c>
      <c r="F33" s="44">
        <v>12</v>
      </c>
      <c r="G33" s="44">
        <v>14</v>
      </c>
      <c r="H33" s="44">
        <v>15</v>
      </c>
      <c r="I33" s="44">
        <v>22</v>
      </c>
      <c r="J33" s="44">
        <v>16</v>
      </c>
      <c r="K33" s="44">
        <v>15</v>
      </c>
    </row>
    <row r="34" spans="1:11" x14ac:dyDescent="0.2">
      <c r="A34" s="20" t="s">
        <v>29</v>
      </c>
      <c r="B34" s="44">
        <v>5</v>
      </c>
      <c r="C34" s="44">
        <v>1</v>
      </c>
      <c r="D34" s="44">
        <v>3</v>
      </c>
      <c r="E34" s="44">
        <v>4</v>
      </c>
      <c r="F34" s="44">
        <v>3</v>
      </c>
      <c r="G34" s="44">
        <v>2</v>
      </c>
      <c r="H34" s="44">
        <v>6</v>
      </c>
      <c r="I34" s="44">
        <v>6</v>
      </c>
      <c r="J34" s="44">
        <v>5</v>
      </c>
      <c r="K34" s="44">
        <v>3</v>
      </c>
    </row>
    <row r="35" spans="1:11" x14ac:dyDescent="0.2">
      <c r="A35" s="20" t="s">
        <v>67</v>
      </c>
      <c r="B35" s="44">
        <v>0</v>
      </c>
      <c r="C35" s="44">
        <v>1</v>
      </c>
      <c r="D35" s="44">
        <v>1</v>
      </c>
      <c r="E35" s="44">
        <v>4</v>
      </c>
      <c r="F35" s="44">
        <v>0</v>
      </c>
      <c r="G35" s="44">
        <v>0</v>
      </c>
      <c r="H35" s="44">
        <v>1</v>
      </c>
      <c r="I35" s="44">
        <v>2</v>
      </c>
      <c r="J35" s="44">
        <v>1</v>
      </c>
      <c r="K35" s="44">
        <v>0</v>
      </c>
    </row>
    <row r="36" spans="1:11" x14ac:dyDescent="0.2">
      <c r="A36" s="20" t="s">
        <v>15</v>
      </c>
      <c r="B36" s="44">
        <v>0</v>
      </c>
      <c r="C36" s="44">
        <v>0</v>
      </c>
      <c r="D36" s="44">
        <v>0</v>
      </c>
      <c r="E36" s="44">
        <v>0</v>
      </c>
      <c r="F36" s="44">
        <v>0</v>
      </c>
      <c r="G36" s="44">
        <v>0</v>
      </c>
      <c r="H36" s="44">
        <v>0</v>
      </c>
      <c r="I36" s="44">
        <v>1</v>
      </c>
      <c r="J36" s="44">
        <v>0</v>
      </c>
      <c r="K36" s="44">
        <v>0</v>
      </c>
    </row>
    <row r="37" spans="1:11" x14ac:dyDescent="0.2">
      <c r="A37" s="16" t="s">
        <v>11</v>
      </c>
      <c r="B37" s="46">
        <v>0</v>
      </c>
      <c r="C37" s="46">
        <v>0</v>
      </c>
      <c r="D37" s="46">
        <v>0</v>
      </c>
      <c r="E37" s="46">
        <v>0</v>
      </c>
      <c r="F37" s="46">
        <v>0</v>
      </c>
      <c r="G37" s="46">
        <v>0</v>
      </c>
      <c r="H37" s="46">
        <v>1</v>
      </c>
      <c r="I37" s="46">
        <v>1</v>
      </c>
      <c r="J37" s="46">
        <v>0</v>
      </c>
      <c r="K37" s="46">
        <v>4</v>
      </c>
    </row>
    <row r="38" spans="1:11" x14ac:dyDescent="0.2">
      <c r="A38" s="24" t="s">
        <v>60</v>
      </c>
      <c r="B38" s="43"/>
      <c r="C38" s="43"/>
      <c r="D38" s="43"/>
      <c r="E38" s="43"/>
      <c r="F38" s="43"/>
      <c r="G38" s="43"/>
      <c r="H38" s="43"/>
      <c r="I38" s="43"/>
      <c r="J38" s="43"/>
      <c r="K38" s="43"/>
    </row>
    <row r="39" spans="1:11" x14ac:dyDescent="0.2">
      <c r="A39" s="20" t="s">
        <v>25</v>
      </c>
      <c r="B39" s="44">
        <v>4</v>
      </c>
      <c r="C39" s="44">
        <v>2</v>
      </c>
      <c r="D39" s="44">
        <v>10</v>
      </c>
      <c r="E39" s="44">
        <v>4</v>
      </c>
      <c r="F39" s="44">
        <v>4</v>
      </c>
      <c r="G39" s="44">
        <v>5</v>
      </c>
      <c r="H39" s="44">
        <v>3</v>
      </c>
      <c r="I39" s="44">
        <v>4</v>
      </c>
      <c r="J39" s="44">
        <v>1</v>
      </c>
      <c r="K39" s="44">
        <v>6</v>
      </c>
    </row>
    <row r="40" spans="1:11" x14ac:dyDescent="0.2">
      <c r="A40" s="20" t="s">
        <v>2</v>
      </c>
      <c r="B40" s="44">
        <v>8</v>
      </c>
      <c r="C40" s="44">
        <v>4</v>
      </c>
      <c r="D40" s="44">
        <v>4</v>
      </c>
      <c r="E40" s="44">
        <v>5</v>
      </c>
      <c r="F40" s="44">
        <v>3</v>
      </c>
      <c r="G40" s="44">
        <v>2</v>
      </c>
      <c r="H40" s="44">
        <v>10</v>
      </c>
      <c r="I40" s="44">
        <v>6</v>
      </c>
      <c r="J40" s="44">
        <v>3</v>
      </c>
      <c r="K40" s="44">
        <v>8</v>
      </c>
    </row>
    <row r="41" spans="1:11" x14ac:dyDescent="0.2">
      <c r="A41" s="20" t="s">
        <v>3</v>
      </c>
      <c r="B41" s="44">
        <v>5</v>
      </c>
      <c r="C41" s="44">
        <v>3</v>
      </c>
      <c r="D41" s="44">
        <v>3</v>
      </c>
      <c r="E41" s="44">
        <v>12</v>
      </c>
      <c r="F41" s="44">
        <v>4</v>
      </c>
      <c r="G41" s="44">
        <v>4</v>
      </c>
      <c r="H41" s="44">
        <v>3</v>
      </c>
      <c r="I41" s="44">
        <v>7</v>
      </c>
      <c r="J41" s="44">
        <v>7</v>
      </c>
      <c r="K41" s="44">
        <v>5</v>
      </c>
    </row>
    <row r="42" spans="1:11" x14ac:dyDescent="0.2">
      <c r="A42" s="20" t="s">
        <v>4</v>
      </c>
      <c r="B42" s="44">
        <v>1</v>
      </c>
      <c r="C42" s="44">
        <v>3</v>
      </c>
      <c r="D42" s="44">
        <v>2</v>
      </c>
      <c r="E42" s="44">
        <v>3</v>
      </c>
      <c r="F42" s="44">
        <v>1</v>
      </c>
      <c r="G42" s="44">
        <v>4</v>
      </c>
      <c r="H42" s="44">
        <v>4</v>
      </c>
      <c r="I42" s="44">
        <v>8</v>
      </c>
      <c r="J42" s="44">
        <v>8</v>
      </c>
      <c r="K42" s="44">
        <v>8</v>
      </c>
    </row>
    <row r="43" spans="1:11" x14ac:dyDescent="0.2">
      <c r="A43" s="20" t="s">
        <v>5</v>
      </c>
      <c r="B43" s="44">
        <v>4</v>
      </c>
      <c r="C43" s="44">
        <v>0</v>
      </c>
      <c r="D43" s="44">
        <v>2</v>
      </c>
      <c r="E43" s="44">
        <v>3</v>
      </c>
      <c r="F43" s="44">
        <v>2</v>
      </c>
      <c r="G43" s="44">
        <v>3</v>
      </c>
      <c r="H43" s="44">
        <v>1</v>
      </c>
      <c r="I43" s="44">
        <v>3</v>
      </c>
      <c r="J43" s="44">
        <v>3</v>
      </c>
      <c r="K43" s="44">
        <v>3</v>
      </c>
    </row>
    <row r="44" spans="1:11" x14ac:dyDescent="0.2">
      <c r="A44" s="20" t="s">
        <v>6</v>
      </c>
      <c r="B44" s="44">
        <v>3</v>
      </c>
      <c r="C44" s="44">
        <v>2</v>
      </c>
      <c r="D44" s="44">
        <v>2</v>
      </c>
      <c r="E44" s="44">
        <v>1</v>
      </c>
      <c r="F44" s="44">
        <v>2</v>
      </c>
      <c r="G44" s="44">
        <v>0</v>
      </c>
      <c r="H44" s="44">
        <v>3</v>
      </c>
      <c r="I44" s="44">
        <v>6</v>
      </c>
      <c r="J44" s="44">
        <v>3</v>
      </c>
      <c r="K44" s="44">
        <v>3</v>
      </c>
    </row>
    <row r="45" spans="1:11" x14ac:dyDescent="0.2">
      <c r="A45" s="20" t="s">
        <v>7</v>
      </c>
      <c r="B45" s="44">
        <v>1</v>
      </c>
      <c r="C45" s="44">
        <v>1</v>
      </c>
      <c r="D45" s="44">
        <v>2</v>
      </c>
      <c r="E45" s="44">
        <v>2</v>
      </c>
      <c r="F45" s="44">
        <v>1</v>
      </c>
      <c r="G45" s="44">
        <v>3</v>
      </c>
      <c r="H45" s="44">
        <v>0</v>
      </c>
      <c r="I45" s="44">
        <v>4</v>
      </c>
      <c r="J45" s="44">
        <v>1</v>
      </c>
      <c r="K45" s="44">
        <v>1</v>
      </c>
    </row>
    <row r="46" spans="1:11" x14ac:dyDescent="0.2">
      <c r="A46" s="20" t="s">
        <v>8</v>
      </c>
      <c r="B46" s="44">
        <v>0</v>
      </c>
      <c r="C46" s="44">
        <v>1</v>
      </c>
      <c r="D46" s="44">
        <v>2</v>
      </c>
      <c r="E46" s="44">
        <v>0</v>
      </c>
      <c r="F46" s="44">
        <v>1</v>
      </c>
      <c r="G46" s="44">
        <v>1</v>
      </c>
      <c r="H46" s="44">
        <v>2</v>
      </c>
      <c r="I46" s="44">
        <v>1</v>
      </c>
      <c r="J46" s="44">
        <v>4</v>
      </c>
      <c r="K46" s="44">
        <v>1</v>
      </c>
    </row>
    <row r="47" spans="1:11" x14ac:dyDescent="0.2">
      <c r="A47" s="20" t="s">
        <v>9</v>
      </c>
      <c r="B47" s="44">
        <v>1</v>
      </c>
      <c r="C47" s="44">
        <v>2</v>
      </c>
      <c r="D47" s="44">
        <v>0</v>
      </c>
      <c r="E47" s="44">
        <v>3</v>
      </c>
      <c r="F47" s="44">
        <v>0</v>
      </c>
      <c r="G47" s="44">
        <v>1</v>
      </c>
      <c r="H47" s="44">
        <v>1</v>
      </c>
      <c r="I47" s="44">
        <v>2</v>
      </c>
      <c r="J47" s="44">
        <v>1</v>
      </c>
      <c r="K47" s="44">
        <v>0</v>
      </c>
    </row>
    <row r="48" spans="1:11" x14ac:dyDescent="0.2">
      <c r="A48" s="20" t="s">
        <v>10</v>
      </c>
      <c r="B48" s="44">
        <v>0</v>
      </c>
      <c r="C48" s="44">
        <v>0</v>
      </c>
      <c r="D48" s="44">
        <v>1</v>
      </c>
      <c r="E48" s="44">
        <v>0</v>
      </c>
      <c r="F48" s="44">
        <v>1</v>
      </c>
      <c r="G48" s="44">
        <v>0</v>
      </c>
      <c r="H48" s="44">
        <v>0</v>
      </c>
      <c r="I48" s="44">
        <v>1</v>
      </c>
      <c r="J48" s="44">
        <v>0</v>
      </c>
      <c r="K48" s="44">
        <v>0</v>
      </c>
    </row>
    <row r="49" spans="1:11" x14ac:dyDescent="0.2">
      <c r="A49" s="41" t="s">
        <v>26</v>
      </c>
      <c r="B49" s="44">
        <v>0</v>
      </c>
      <c r="C49" s="44">
        <v>0</v>
      </c>
      <c r="D49" s="44">
        <v>0</v>
      </c>
      <c r="E49" s="44">
        <v>0</v>
      </c>
      <c r="F49" s="44">
        <v>1</v>
      </c>
      <c r="G49" s="44">
        <v>1</v>
      </c>
      <c r="H49" s="44">
        <v>0</v>
      </c>
      <c r="I49" s="44">
        <v>0</v>
      </c>
      <c r="J49" s="44">
        <v>0</v>
      </c>
      <c r="K49" s="44">
        <v>0</v>
      </c>
    </row>
    <row r="50" spans="1:11" x14ac:dyDescent="0.2">
      <c r="A50" s="16" t="s">
        <v>11</v>
      </c>
      <c r="B50" s="46">
        <v>1</v>
      </c>
      <c r="C50" s="46">
        <v>0</v>
      </c>
      <c r="D50" s="46">
        <v>1</v>
      </c>
      <c r="E50" s="46">
        <v>0</v>
      </c>
      <c r="F50" s="46">
        <v>1</v>
      </c>
      <c r="G50" s="46">
        <v>0</v>
      </c>
      <c r="H50" s="46">
        <v>0</v>
      </c>
      <c r="I50" s="46">
        <v>0</v>
      </c>
      <c r="J50" s="46">
        <v>0</v>
      </c>
      <c r="K50" s="46">
        <v>0</v>
      </c>
    </row>
  </sheetData>
  <mergeCells count="11">
    <mergeCell ref="A1:K1"/>
    <mergeCell ref="A2:K2"/>
    <mergeCell ref="A3:K3"/>
    <mergeCell ref="A4:K4"/>
    <mergeCell ref="A5:K5"/>
    <mergeCell ref="A20:K20"/>
    <mergeCell ref="A21:K21"/>
    <mergeCell ref="A23:K23"/>
    <mergeCell ref="A22:K22"/>
    <mergeCell ref="A6:K6"/>
    <mergeCell ref="A19:K19"/>
  </mergeCells>
  <hyperlinks>
    <hyperlink ref="A4:G4" location="'Definitions and data notes'!A1" display="For more information on how to interpret these figures, please read the Definitions and data notes." xr:uid="{B4A566B8-72A1-4F0C-B1D2-43802E16CA73}"/>
    <hyperlink ref="A5:G5" location="Contents!A1" display="Back to Contents page" xr:uid="{B68FE4B6-F85C-4192-B6EE-754D395C7757}"/>
  </hyperlinks>
  <pageMargins left="0.7" right="0.7" top="0.75" bottom="0.75" header="0.3" footer="0.3"/>
  <pageSetup paperSize="8"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L45"/>
  <sheetViews>
    <sheetView workbookViewId="0">
      <selection sqref="A1:K1"/>
    </sheetView>
  </sheetViews>
  <sheetFormatPr defaultColWidth="9" defaultRowHeight="14.25" x14ac:dyDescent="0.2"/>
  <cols>
    <col min="1" max="1" width="20.625" style="15" customWidth="1"/>
    <col min="2" max="11" width="8.625" style="15" customWidth="1"/>
    <col min="12" max="16384" width="9" style="15"/>
  </cols>
  <sheetData>
    <row r="1" spans="1:12" ht="15" x14ac:dyDescent="0.2">
      <c r="A1" s="65" t="s">
        <v>99</v>
      </c>
      <c r="B1" s="65"/>
      <c r="C1" s="65"/>
      <c r="D1" s="65"/>
      <c r="E1" s="65"/>
      <c r="F1" s="65"/>
      <c r="G1" s="65"/>
      <c r="H1" s="65"/>
      <c r="I1" s="65"/>
      <c r="J1" s="65"/>
      <c r="K1" s="65"/>
    </row>
    <row r="2" spans="1:12" s="11" customFormat="1" ht="24.75" customHeight="1" x14ac:dyDescent="0.2">
      <c r="A2" s="60" t="s">
        <v>116</v>
      </c>
      <c r="B2" s="60"/>
      <c r="C2" s="60"/>
      <c r="D2" s="60"/>
      <c r="E2" s="60"/>
      <c r="F2" s="60"/>
      <c r="G2" s="60"/>
      <c r="H2" s="60"/>
      <c r="I2" s="60"/>
      <c r="J2" s="60"/>
      <c r="K2" s="60"/>
    </row>
    <row r="3" spans="1:12" ht="38.25" customHeight="1" x14ac:dyDescent="0.2">
      <c r="A3" s="60" t="s">
        <v>79</v>
      </c>
      <c r="B3" s="60"/>
      <c r="C3" s="60"/>
      <c r="D3" s="60"/>
      <c r="E3" s="60"/>
      <c r="F3" s="60"/>
      <c r="G3" s="60"/>
      <c r="H3" s="60"/>
      <c r="I3" s="60"/>
      <c r="J3" s="60"/>
      <c r="K3" s="60"/>
    </row>
    <row r="4" spans="1:12" ht="14.25" customHeight="1" x14ac:dyDescent="0.2">
      <c r="A4" s="71" t="s">
        <v>62</v>
      </c>
      <c r="B4" s="71"/>
      <c r="C4" s="71"/>
      <c r="D4" s="71"/>
      <c r="E4" s="71"/>
      <c r="F4" s="71"/>
      <c r="G4" s="71"/>
      <c r="H4" s="71"/>
      <c r="I4" s="71"/>
      <c r="J4" s="71"/>
      <c r="K4" s="71"/>
    </row>
    <row r="5" spans="1:12" ht="14.25" customHeight="1" x14ac:dyDescent="0.2">
      <c r="A5" s="71" t="s">
        <v>61</v>
      </c>
      <c r="B5" s="71"/>
      <c r="C5" s="71"/>
      <c r="D5" s="71"/>
      <c r="E5" s="71"/>
      <c r="F5" s="71"/>
      <c r="G5" s="71"/>
      <c r="H5" s="71"/>
      <c r="I5" s="71"/>
      <c r="J5" s="71"/>
      <c r="K5" s="71"/>
    </row>
    <row r="6" spans="1:12" s="11" customFormat="1" x14ac:dyDescent="0.2">
      <c r="A6" s="60" t="s">
        <v>134</v>
      </c>
      <c r="B6" s="60"/>
      <c r="C6" s="60"/>
      <c r="D6" s="60"/>
      <c r="E6" s="60"/>
      <c r="F6" s="60"/>
      <c r="G6" s="60"/>
      <c r="H6" s="60"/>
      <c r="I6" s="60"/>
      <c r="J6" s="60"/>
      <c r="K6" s="60"/>
    </row>
    <row r="7" spans="1:12" s="21" customFormat="1" x14ac:dyDescent="0.2">
      <c r="A7" s="10" t="s">
        <v>1</v>
      </c>
      <c r="B7" s="1">
        <v>2014</v>
      </c>
      <c r="C7" s="1">
        <v>2015</v>
      </c>
      <c r="D7" s="1">
        <v>2016</v>
      </c>
      <c r="E7" s="1">
        <v>2017</v>
      </c>
      <c r="F7" s="1">
        <v>2018</v>
      </c>
      <c r="G7" s="1">
        <v>2019</v>
      </c>
      <c r="H7" s="1">
        <v>2020</v>
      </c>
      <c r="I7" s="1">
        <v>2021</v>
      </c>
      <c r="J7" s="1">
        <v>2022</v>
      </c>
      <c r="K7" s="1">
        <v>2023</v>
      </c>
    </row>
    <row r="8" spans="1:12" s="21" customFormat="1" x14ac:dyDescent="0.2">
      <c r="A8" s="20" t="s">
        <v>30</v>
      </c>
      <c r="B8" s="13">
        <v>76</v>
      </c>
      <c r="C8" s="13">
        <v>60</v>
      </c>
      <c r="D8" s="13">
        <v>74</v>
      </c>
      <c r="E8" s="13">
        <v>80</v>
      </c>
      <c r="F8" s="13">
        <v>81</v>
      </c>
      <c r="G8" s="13">
        <v>89</v>
      </c>
      <c r="H8" s="13">
        <v>52</v>
      </c>
      <c r="I8" s="13">
        <v>51</v>
      </c>
      <c r="J8" s="13">
        <v>66</v>
      </c>
      <c r="K8" s="13">
        <v>67</v>
      </c>
      <c r="L8" s="22"/>
    </row>
    <row r="9" spans="1:12" s="21" customFormat="1" x14ac:dyDescent="0.2">
      <c r="A9" s="20" t="s">
        <v>31</v>
      </c>
      <c r="B9" s="13">
        <v>3</v>
      </c>
      <c r="C9" s="13">
        <v>9</v>
      </c>
      <c r="D9" s="13">
        <v>8</v>
      </c>
      <c r="E9" s="13">
        <v>5</v>
      </c>
      <c r="F9" s="13">
        <v>9</v>
      </c>
      <c r="G9" s="13">
        <v>3</v>
      </c>
      <c r="H9" s="13">
        <v>13</v>
      </c>
      <c r="I9" s="13">
        <v>12</v>
      </c>
      <c r="J9" s="13">
        <v>13</v>
      </c>
      <c r="K9" s="13">
        <v>7</v>
      </c>
      <c r="L9" s="22"/>
    </row>
    <row r="10" spans="1:12" s="21" customFormat="1" x14ac:dyDescent="0.2">
      <c r="A10" s="20" t="s">
        <v>32</v>
      </c>
      <c r="B10" s="13">
        <v>11</v>
      </c>
      <c r="C10" s="13">
        <v>10</v>
      </c>
      <c r="D10" s="13">
        <v>11</v>
      </c>
      <c r="E10" s="13">
        <v>7</v>
      </c>
      <c r="F10" s="13">
        <v>9</v>
      </c>
      <c r="G10" s="13">
        <v>13</v>
      </c>
      <c r="H10" s="13">
        <v>20</v>
      </c>
      <c r="I10" s="13">
        <v>6</v>
      </c>
      <c r="J10" s="13">
        <v>11</v>
      </c>
      <c r="K10" s="13">
        <v>15</v>
      </c>
      <c r="L10" s="22"/>
    </row>
    <row r="11" spans="1:12" s="21" customFormat="1" x14ac:dyDescent="0.2">
      <c r="A11" s="20" t="s">
        <v>15</v>
      </c>
      <c r="B11" s="13">
        <v>0</v>
      </c>
      <c r="C11" s="13">
        <v>0</v>
      </c>
      <c r="D11" s="13">
        <v>0</v>
      </c>
      <c r="E11" s="13">
        <v>1</v>
      </c>
      <c r="F11" s="13">
        <v>0</v>
      </c>
      <c r="G11" s="13">
        <v>0</v>
      </c>
      <c r="H11" s="13">
        <v>1</v>
      </c>
      <c r="I11" s="13">
        <v>0</v>
      </c>
      <c r="J11" s="13">
        <v>0</v>
      </c>
      <c r="K11" s="13">
        <v>1</v>
      </c>
      <c r="L11" s="22"/>
    </row>
    <row r="12" spans="1:12" s="21" customFormat="1" x14ac:dyDescent="0.2">
      <c r="A12" s="16" t="s">
        <v>0</v>
      </c>
      <c r="B12" s="9">
        <v>90</v>
      </c>
      <c r="C12" s="9">
        <v>79</v>
      </c>
      <c r="D12" s="9">
        <v>93</v>
      </c>
      <c r="E12" s="9">
        <v>93</v>
      </c>
      <c r="F12" s="9">
        <v>99</v>
      </c>
      <c r="G12" s="9">
        <v>105</v>
      </c>
      <c r="H12" s="9">
        <v>86</v>
      </c>
      <c r="I12" s="9">
        <v>69</v>
      </c>
      <c r="J12" s="9">
        <v>90</v>
      </c>
      <c r="K12" s="9">
        <v>90</v>
      </c>
      <c r="L12" s="22"/>
    </row>
    <row r="13" spans="1:12" x14ac:dyDescent="0.2">
      <c r="A13" s="60"/>
      <c r="B13" s="60"/>
      <c r="C13" s="60"/>
      <c r="D13" s="60"/>
      <c r="E13" s="60"/>
      <c r="F13" s="60"/>
      <c r="G13" s="60"/>
      <c r="H13" s="60"/>
      <c r="I13" s="60"/>
      <c r="J13" s="60"/>
      <c r="K13" s="60"/>
    </row>
    <row r="14" spans="1:12" ht="15" x14ac:dyDescent="0.2">
      <c r="A14" s="65" t="s">
        <v>100</v>
      </c>
      <c r="B14" s="65"/>
      <c r="C14" s="65"/>
      <c r="D14" s="65"/>
      <c r="E14" s="65"/>
      <c r="F14" s="65"/>
      <c r="G14" s="65"/>
      <c r="H14" s="65"/>
      <c r="I14" s="65"/>
      <c r="J14" s="65"/>
      <c r="K14" s="65"/>
    </row>
    <row r="15" spans="1:12" s="11" customFormat="1" ht="24.75" customHeight="1" x14ac:dyDescent="0.2">
      <c r="A15" s="60" t="s">
        <v>117</v>
      </c>
      <c r="B15" s="60"/>
      <c r="C15" s="60"/>
      <c r="D15" s="60"/>
      <c r="E15" s="60"/>
      <c r="F15" s="60"/>
      <c r="G15" s="60"/>
      <c r="H15" s="60"/>
      <c r="I15" s="60"/>
      <c r="J15" s="60"/>
      <c r="K15" s="60"/>
    </row>
    <row r="16" spans="1:12" ht="38.25" customHeight="1" x14ac:dyDescent="0.2">
      <c r="A16" s="74" t="s">
        <v>69</v>
      </c>
      <c r="B16" s="60"/>
      <c r="C16" s="60"/>
      <c r="D16" s="60"/>
      <c r="E16" s="60"/>
      <c r="F16" s="60"/>
      <c r="G16" s="60"/>
      <c r="H16" s="60"/>
      <c r="I16" s="60"/>
      <c r="J16" s="60"/>
      <c r="K16" s="60"/>
    </row>
    <row r="17" spans="1:12" ht="37.5" customHeight="1" x14ac:dyDescent="0.2">
      <c r="A17" s="60" t="s">
        <v>140</v>
      </c>
      <c r="B17" s="60"/>
      <c r="C17" s="60"/>
      <c r="D17" s="60"/>
      <c r="E17" s="60"/>
      <c r="F17" s="60"/>
      <c r="G17" s="60"/>
      <c r="H17" s="60"/>
      <c r="I17" s="60"/>
      <c r="J17" s="60"/>
      <c r="K17" s="60"/>
    </row>
    <row r="18" spans="1:12" s="11" customFormat="1" x14ac:dyDescent="0.2">
      <c r="A18" s="60" t="s">
        <v>135</v>
      </c>
      <c r="B18" s="60"/>
      <c r="C18" s="60"/>
      <c r="D18" s="60"/>
      <c r="E18" s="60"/>
      <c r="F18" s="60"/>
      <c r="G18" s="60"/>
      <c r="H18" s="60"/>
      <c r="I18" s="60"/>
      <c r="J18" s="60"/>
      <c r="K18" s="60"/>
    </row>
    <row r="19" spans="1:12" x14ac:dyDescent="0.2">
      <c r="A19" s="10"/>
      <c r="B19" s="1">
        <v>2014</v>
      </c>
      <c r="C19" s="1">
        <v>2015</v>
      </c>
      <c r="D19" s="1">
        <v>2016</v>
      </c>
      <c r="E19" s="1">
        <v>2017</v>
      </c>
      <c r="F19" s="1">
        <v>2018</v>
      </c>
      <c r="G19" s="1">
        <v>2019</v>
      </c>
      <c r="H19" s="1">
        <v>2020</v>
      </c>
      <c r="I19" s="1">
        <v>2021</v>
      </c>
      <c r="J19" s="1">
        <v>2022</v>
      </c>
      <c r="K19" s="1">
        <v>2023</v>
      </c>
    </row>
    <row r="20" spans="1:12" x14ac:dyDescent="0.2">
      <c r="A20" s="23" t="s">
        <v>0</v>
      </c>
      <c r="B20" s="42">
        <v>90</v>
      </c>
      <c r="C20" s="42">
        <v>79</v>
      </c>
      <c r="D20" s="42">
        <v>93</v>
      </c>
      <c r="E20" s="42">
        <v>93</v>
      </c>
      <c r="F20" s="42">
        <v>99</v>
      </c>
      <c r="G20" s="42">
        <v>105</v>
      </c>
      <c r="H20" s="42">
        <v>86</v>
      </c>
      <c r="I20" s="42">
        <v>69</v>
      </c>
      <c r="J20" s="42">
        <v>90</v>
      </c>
      <c r="K20" s="42">
        <v>90</v>
      </c>
    </row>
    <row r="21" spans="1:12" x14ac:dyDescent="0.2">
      <c r="A21" s="24" t="s">
        <v>18</v>
      </c>
      <c r="B21" s="43"/>
      <c r="C21" s="43"/>
      <c r="D21" s="43"/>
      <c r="E21" s="43"/>
      <c r="F21" s="43"/>
      <c r="G21" s="43"/>
      <c r="H21" s="43"/>
      <c r="I21" s="43"/>
      <c r="J21" s="43"/>
      <c r="K21" s="43"/>
    </row>
    <row r="22" spans="1:12" x14ac:dyDescent="0.2">
      <c r="A22" s="20" t="s">
        <v>12</v>
      </c>
      <c r="B22" s="44">
        <v>18</v>
      </c>
      <c r="C22" s="44">
        <v>15</v>
      </c>
      <c r="D22" s="44">
        <v>17</v>
      </c>
      <c r="E22" s="44">
        <v>15</v>
      </c>
      <c r="F22" s="44">
        <v>23</v>
      </c>
      <c r="G22" s="44">
        <v>18</v>
      </c>
      <c r="H22" s="44">
        <v>24</v>
      </c>
      <c r="I22" s="44">
        <v>18</v>
      </c>
      <c r="J22" s="44">
        <v>23</v>
      </c>
      <c r="K22" s="44">
        <v>17</v>
      </c>
    </row>
    <row r="23" spans="1:12" x14ac:dyDescent="0.2">
      <c r="A23" s="20" t="s">
        <v>13</v>
      </c>
      <c r="B23" s="44">
        <v>72</v>
      </c>
      <c r="C23" s="44">
        <v>64</v>
      </c>
      <c r="D23" s="44">
        <v>76</v>
      </c>
      <c r="E23" s="44">
        <v>77</v>
      </c>
      <c r="F23" s="44">
        <v>76</v>
      </c>
      <c r="G23" s="44">
        <v>87</v>
      </c>
      <c r="H23" s="44">
        <v>62</v>
      </c>
      <c r="I23" s="44">
        <v>51</v>
      </c>
      <c r="J23" s="44">
        <v>67</v>
      </c>
      <c r="K23" s="44">
        <v>72</v>
      </c>
      <c r="L23" s="29"/>
    </row>
    <row r="24" spans="1:12" x14ac:dyDescent="0.2">
      <c r="A24" s="41" t="s">
        <v>68</v>
      </c>
      <c r="B24" s="45">
        <v>0</v>
      </c>
      <c r="C24" s="45">
        <v>0</v>
      </c>
      <c r="D24" s="45">
        <v>0</v>
      </c>
      <c r="E24" s="45">
        <v>0</v>
      </c>
      <c r="F24" s="45">
        <v>0</v>
      </c>
      <c r="G24" s="45">
        <v>0</v>
      </c>
      <c r="H24" s="45">
        <v>0</v>
      </c>
      <c r="I24" s="45">
        <v>0</v>
      </c>
      <c r="J24" s="45">
        <v>0</v>
      </c>
      <c r="K24" s="45">
        <v>0</v>
      </c>
    </row>
    <row r="25" spans="1:12" x14ac:dyDescent="0.2">
      <c r="A25" s="16" t="s">
        <v>11</v>
      </c>
      <c r="B25" s="46">
        <v>0</v>
      </c>
      <c r="C25" s="46">
        <v>0</v>
      </c>
      <c r="D25" s="46">
        <v>0</v>
      </c>
      <c r="E25" s="46">
        <v>1</v>
      </c>
      <c r="F25" s="46">
        <v>0</v>
      </c>
      <c r="G25" s="46">
        <v>0</v>
      </c>
      <c r="H25" s="46">
        <v>0</v>
      </c>
      <c r="I25" s="46">
        <v>0</v>
      </c>
      <c r="J25" s="46">
        <v>0</v>
      </c>
      <c r="K25" s="46">
        <v>1</v>
      </c>
    </row>
    <row r="26" spans="1:12" x14ac:dyDescent="0.2">
      <c r="A26" s="24" t="s">
        <v>17</v>
      </c>
      <c r="B26" s="43"/>
      <c r="C26" s="43"/>
      <c r="D26" s="43"/>
      <c r="E26" s="43"/>
      <c r="F26" s="43"/>
      <c r="G26" s="43"/>
      <c r="H26" s="43"/>
      <c r="I26" s="43"/>
      <c r="J26" s="43"/>
      <c r="K26" s="43"/>
    </row>
    <row r="27" spans="1:12" x14ac:dyDescent="0.2">
      <c r="A27" s="20" t="s">
        <v>14</v>
      </c>
      <c r="B27" s="44">
        <v>46</v>
      </c>
      <c r="C27" s="44">
        <v>43</v>
      </c>
      <c r="D27" s="44">
        <v>40</v>
      </c>
      <c r="E27" s="44">
        <v>41</v>
      </c>
      <c r="F27" s="44">
        <v>51</v>
      </c>
      <c r="G27" s="44">
        <v>32</v>
      </c>
      <c r="H27" s="44">
        <v>28</v>
      </c>
      <c r="I27" s="44">
        <v>26</v>
      </c>
      <c r="J27" s="44">
        <v>31</v>
      </c>
      <c r="K27" s="44">
        <v>36</v>
      </c>
    </row>
    <row r="28" spans="1:12" x14ac:dyDescent="0.2">
      <c r="A28" s="20" t="s">
        <v>16</v>
      </c>
      <c r="B28" s="44">
        <v>22</v>
      </c>
      <c r="C28" s="44">
        <v>13</v>
      </c>
      <c r="D28" s="44">
        <v>20</v>
      </c>
      <c r="E28" s="44">
        <v>22</v>
      </c>
      <c r="F28" s="44">
        <v>15</v>
      </c>
      <c r="G28" s="44">
        <v>33</v>
      </c>
      <c r="H28" s="44">
        <v>22</v>
      </c>
      <c r="I28" s="44">
        <v>18</v>
      </c>
      <c r="J28" s="44">
        <v>22</v>
      </c>
      <c r="K28" s="44">
        <v>24</v>
      </c>
    </row>
    <row r="29" spans="1:12" x14ac:dyDescent="0.2">
      <c r="A29" s="20" t="s">
        <v>29</v>
      </c>
      <c r="B29" s="44">
        <v>8</v>
      </c>
      <c r="C29" s="44">
        <v>3</v>
      </c>
      <c r="D29" s="44">
        <v>3</v>
      </c>
      <c r="E29" s="44">
        <v>6</v>
      </c>
      <c r="F29" s="44">
        <v>4</v>
      </c>
      <c r="G29" s="44">
        <v>8</v>
      </c>
      <c r="H29" s="44">
        <v>7</v>
      </c>
      <c r="I29" s="44">
        <v>4</v>
      </c>
      <c r="J29" s="44">
        <v>10</v>
      </c>
      <c r="K29" s="44">
        <v>7</v>
      </c>
    </row>
    <row r="30" spans="1:12" x14ac:dyDescent="0.2">
      <c r="A30" s="20" t="s">
        <v>67</v>
      </c>
      <c r="B30" s="44">
        <v>8</v>
      </c>
      <c r="C30" s="44">
        <v>11</v>
      </c>
      <c r="D30" s="44">
        <v>14</v>
      </c>
      <c r="E30" s="44">
        <v>2</v>
      </c>
      <c r="F30" s="44">
        <v>7</v>
      </c>
      <c r="G30" s="44">
        <v>8</v>
      </c>
      <c r="H30" s="44">
        <v>8</v>
      </c>
      <c r="I30" s="44">
        <v>2</v>
      </c>
      <c r="J30" s="44">
        <v>7</v>
      </c>
      <c r="K30" s="44">
        <v>4</v>
      </c>
    </row>
    <row r="31" spans="1:12" x14ac:dyDescent="0.2">
      <c r="A31" s="20" t="s">
        <v>15</v>
      </c>
      <c r="B31" s="44">
        <v>1</v>
      </c>
      <c r="C31" s="44">
        <v>1</v>
      </c>
      <c r="D31" s="44">
        <v>0</v>
      </c>
      <c r="E31" s="44">
        <v>1</v>
      </c>
      <c r="F31" s="44">
        <v>1</v>
      </c>
      <c r="G31" s="44">
        <v>3</v>
      </c>
      <c r="H31" s="44">
        <v>0</v>
      </c>
      <c r="I31" s="44">
        <v>0</v>
      </c>
      <c r="J31" s="44">
        <v>0</v>
      </c>
      <c r="K31" s="44">
        <v>0</v>
      </c>
    </row>
    <row r="32" spans="1:12" x14ac:dyDescent="0.2">
      <c r="A32" s="16" t="s">
        <v>11</v>
      </c>
      <c r="B32" s="46">
        <v>9</v>
      </c>
      <c r="C32" s="46">
        <v>11</v>
      </c>
      <c r="D32" s="46">
        <v>17</v>
      </c>
      <c r="E32" s="46">
        <v>26</v>
      </c>
      <c r="F32" s="46">
        <v>23</v>
      </c>
      <c r="G32" s="46">
        <v>24</v>
      </c>
      <c r="H32" s="46">
        <v>22</v>
      </c>
      <c r="I32" s="46">
        <v>20</v>
      </c>
      <c r="J32" s="46">
        <v>25</v>
      </c>
      <c r="K32" s="46">
        <v>19</v>
      </c>
    </row>
    <row r="33" spans="1:11" x14ac:dyDescent="0.2">
      <c r="A33" s="24" t="s">
        <v>60</v>
      </c>
      <c r="B33" s="43"/>
      <c r="C33" s="43"/>
      <c r="D33" s="43"/>
      <c r="E33" s="43"/>
      <c r="F33" s="43"/>
      <c r="G33" s="43"/>
      <c r="H33" s="43"/>
      <c r="I33" s="43"/>
      <c r="J33" s="43"/>
      <c r="K33" s="43"/>
    </row>
    <row r="34" spans="1:11" x14ac:dyDescent="0.2">
      <c r="A34" s="20" t="s">
        <v>25</v>
      </c>
      <c r="B34" s="44">
        <v>11</v>
      </c>
      <c r="C34" s="44">
        <v>8</v>
      </c>
      <c r="D34" s="44">
        <v>11</v>
      </c>
      <c r="E34" s="44">
        <v>17</v>
      </c>
      <c r="F34" s="44">
        <v>15</v>
      </c>
      <c r="G34" s="44">
        <v>9</v>
      </c>
      <c r="H34" s="44">
        <v>11</v>
      </c>
      <c r="I34" s="44">
        <v>9</v>
      </c>
      <c r="J34" s="44">
        <v>15</v>
      </c>
      <c r="K34" s="44">
        <v>12</v>
      </c>
    </row>
    <row r="35" spans="1:11" x14ac:dyDescent="0.2">
      <c r="A35" s="20" t="s">
        <v>2</v>
      </c>
      <c r="B35" s="44">
        <v>15</v>
      </c>
      <c r="C35" s="44">
        <v>12</v>
      </c>
      <c r="D35" s="44">
        <v>9</v>
      </c>
      <c r="E35" s="44">
        <v>17</v>
      </c>
      <c r="F35" s="44">
        <v>15</v>
      </c>
      <c r="G35" s="44">
        <v>19</v>
      </c>
      <c r="H35" s="44">
        <v>7</v>
      </c>
      <c r="I35" s="44">
        <v>14</v>
      </c>
      <c r="J35" s="44">
        <v>14</v>
      </c>
      <c r="K35" s="44">
        <v>14</v>
      </c>
    </row>
    <row r="36" spans="1:11" x14ac:dyDescent="0.2">
      <c r="A36" s="20" t="s">
        <v>3</v>
      </c>
      <c r="B36" s="44">
        <v>8</v>
      </c>
      <c r="C36" s="44">
        <v>10</v>
      </c>
      <c r="D36" s="44">
        <v>15</v>
      </c>
      <c r="E36" s="44">
        <v>9</v>
      </c>
      <c r="F36" s="44">
        <v>12</v>
      </c>
      <c r="G36" s="44">
        <v>15</v>
      </c>
      <c r="H36" s="44">
        <v>15</v>
      </c>
      <c r="I36" s="44">
        <v>9</v>
      </c>
      <c r="J36" s="44">
        <v>10</v>
      </c>
      <c r="K36" s="44">
        <v>15</v>
      </c>
    </row>
    <row r="37" spans="1:11" x14ac:dyDescent="0.2">
      <c r="A37" s="20" t="s">
        <v>4</v>
      </c>
      <c r="B37" s="44">
        <v>11</v>
      </c>
      <c r="C37" s="44">
        <v>8</v>
      </c>
      <c r="D37" s="44">
        <v>6</v>
      </c>
      <c r="E37" s="44">
        <v>7</v>
      </c>
      <c r="F37" s="44">
        <v>7</v>
      </c>
      <c r="G37" s="44">
        <v>14</v>
      </c>
      <c r="H37" s="44">
        <v>10</v>
      </c>
      <c r="I37" s="44">
        <v>5</v>
      </c>
      <c r="J37" s="44">
        <v>11</v>
      </c>
      <c r="K37" s="44">
        <v>11</v>
      </c>
    </row>
    <row r="38" spans="1:11" x14ac:dyDescent="0.2">
      <c r="A38" s="20" t="s">
        <v>5</v>
      </c>
      <c r="B38" s="44">
        <v>9</v>
      </c>
      <c r="C38" s="44">
        <v>5</v>
      </c>
      <c r="D38" s="44">
        <v>8</v>
      </c>
      <c r="E38" s="44">
        <v>4</v>
      </c>
      <c r="F38" s="44">
        <v>11</v>
      </c>
      <c r="G38" s="44">
        <v>10</v>
      </c>
      <c r="H38" s="44">
        <v>5</v>
      </c>
      <c r="I38" s="44">
        <v>6</v>
      </c>
      <c r="J38" s="44">
        <v>4</v>
      </c>
      <c r="K38" s="44">
        <v>5</v>
      </c>
    </row>
    <row r="39" spans="1:11" x14ac:dyDescent="0.2">
      <c r="A39" s="20" t="s">
        <v>6</v>
      </c>
      <c r="B39" s="44">
        <v>10</v>
      </c>
      <c r="C39" s="44">
        <v>5</v>
      </c>
      <c r="D39" s="44">
        <v>8</v>
      </c>
      <c r="E39" s="44">
        <v>8</v>
      </c>
      <c r="F39" s="44">
        <v>7</v>
      </c>
      <c r="G39" s="44">
        <v>2</v>
      </c>
      <c r="H39" s="44">
        <v>4</v>
      </c>
      <c r="I39" s="44">
        <v>4</v>
      </c>
      <c r="J39" s="44">
        <v>4</v>
      </c>
      <c r="K39" s="44">
        <v>6</v>
      </c>
    </row>
    <row r="40" spans="1:11" x14ac:dyDescent="0.2">
      <c r="A40" s="20" t="s">
        <v>7</v>
      </c>
      <c r="B40" s="44">
        <v>2</v>
      </c>
      <c r="C40" s="44">
        <v>8</v>
      </c>
      <c r="D40" s="44">
        <v>8</v>
      </c>
      <c r="E40" s="44">
        <v>4</v>
      </c>
      <c r="F40" s="44">
        <v>11</v>
      </c>
      <c r="G40" s="44">
        <v>7</v>
      </c>
      <c r="H40" s="44">
        <v>8</v>
      </c>
      <c r="I40" s="44">
        <v>6</v>
      </c>
      <c r="J40" s="44">
        <v>7</v>
      </c>
      <c r="K40" s="44">
        <v>4</v>
      </c>
    </row>
    <row r="41" spans="1:11" x14ac:dyDescent="0.2">
      <c r="A41" s="20" t="s">
        <v>8</v>
      </c>
      <c r="B41" s="44">
        <v>6</v>
      </c>
      <c r="C41" s="44">
        <v>7</v>
      </c>
      <c r="D41" s="44">
        <v>6</v>
      </c>
      <c r="E41" s="44">
        <v>5</v>
      </c>
      <c r="F41" s="44">
        <v>3</v>
      </c>
      <c r="G41" s="44">
        <v>12</v>
      </c>
      <c r="H41" s="44">
        <v>8</v>
      </c>
      <c r="I41" s="44">
        <v>4</v>
      </c>
      <c r="J41" s="44">
        <v>4</v>
      </c>
      <c r="K41" s="44">
        <v>5</v>
      </c>
    </row>
    <row r="42" spans="1:11" x14ac:dyDescent="0.2">
      <c r="A42" s="20" t="s">
        <v>9</v>
      </c>
      <c r="B42" s="44">
        <v>4</v>
      </c>
      <c r="C42" s="44">
        <v>7</v>
      </c>
      <c r="D42" s="44">
        <v>4</v>
      </c>
      <c r="E42" s="44">
        <v>5</v>
      </c>
      <c r="F42" s="44">
        <v>7</v>
      </c>
      <c r="G42" s="44">
        <v>4</v>
      </c>
      <c r="H42" s="44">
        <v>8</v>
      </c>
      <c r="I42" s="44">
        <v>4</v>
      </c>
      <c r="J42" s="44">
        <v>3</v>
      </c>
      <c r="K42" s="44">
        <v>6</v>
      </c>
    </row>
    <row r="43" spans="1:11" x14ac:dyDescent="0.2">
      <c r="A43" s="20" t="s">
        <v>10</v>
      </c>
      <c r="B43" s="44">
        <v>4</v>
      </c>
      <c r="C43" s="44">
        <v>6</v>
      </c>
      <c r="D43" s="44">
        <v>2</v>
      </c>
      <c r="E43" s="44">
        <v>7</v>
      </c>
      <c r="F43" s="44">
        <v>4</v>
      </c>
      <c r="G43" s="44">
        <v>4</v>
      </c>
      <c r="H43" s="44">
        <v>4</v>
      </c>
      <c r="I43" s="44">
        <v>1</v>
      </c>
      <c r="J43" s="44">
        <v>8</v>
      </c>
      <c r="K43" s="44">
        <v>4</v>
      </c>
    </row>
    <row r="44" spans="1:11" x14ac:dyDescent="0.2">
      <c r="A44" s="41" t="s">
        <v>26</v>
      </c>
      <c r="B44" s="44">
        <v>10</v>
      </c>
      <c r="C44" s="44">
        <v>3</v>
      </c>
      <c r="D44" s="44">
        <v>16</v>
      </c>
      <c r="E44" s="44">
        <v>10</v>
      </c>
      <c r="F44" s="44">
        <v>7</v>
      </c>
      <c r="G44" s="44">
        <v>9</v>
      </c>
      <c r="H44" s="44">
        <v>6</v>
      </c>
      <c r="I44" s="44">
        <v>7</v>
      </c>
      <c r="J44" s="44">
        <v>9</v>
      </c>
      <c r="K44" s="44">
        <v>8</v>
      </c>
    </row>
    <row r="45" spans="1:11" x14ac:dyDescent="0.2">
      <c r="A45" s="16" t="s">
        <v>11</v>
      </c>
      <c r="B45" s="46">
        <v>0</v>
      </c>
      <c r="C45" s="46">
        <v>0</v>
      </c>
      <c r="D45" s="46">
        <v>0</v>
      </c>
      <c r="E45" s="46">
        <v>0</v>
      </c>
      <c r="F45" s="46">
        <v>0</v>
      </c>
      <c r="G45" s="46">
        <v>0</v>
      </c>
      <c r="H45" s="46">
        <v>0</v>
      </c>
      <c r="I45" s="46">
        <v>0</v>
      </c>
      <c r="J45" s="46">
        <v>1</v>
      </c>
      <c r="K45" s="46">
        <v>0</v>
      </c>
    </row>
  </sheetData>
  <mergeCells count="12">
    <mergeCell ref="A3:K3"/>
    <mergeCell ref="A1:K1"/>
    <mergeCell ref="A2:K2"/>
    <mergeCell ref="A4:K4"/>
    <mergeCell ref="A5:K5"/>
    <mergeCell ref="A6:K6"/>
    <mergeCell ref="A18:K18"/>
    <mergeCell ref="A17:K17"/>
    <mergeCell ref="A13:K13"/>
    <mergeCell ref="A14:K14"/>
    <mergeCell ref="A15:K15"/>
    <mergeCell ref="A16:K16"/>
  </mergeCells>
  <hyperlinks>
    <hyperlink ref="A4:G4" location="'Definitions and data notes'!A1" display="For more information on how to interpret these figures, please read the Definitions and data notes." xr:uid="{E7882B03-2E1D-4396-9C5B-44E7694C8868}"/>
    <hyperlink ref="A5:G5" location="Contents!A1" display="Back to Contents page" xr:uid="{AB326168-B4F6-4422-B744-20AAC71DC8B5}"/>
  </hyperlinks>
  <pageMargins left="0.7" right="0.7" top="0.75" bottom="0.75" header="0.3" footer="0.3"/>
  <pageSetup paperSize="8"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L50"/>
  <sheetViews>
    <sheetView workbookViewId="0">
      <selection sqref="A1:K1"/>
    </sheetView>
  </sheetViews>
  <sheetFormatPr defaultColWidth="9" defaultRowHeight="14.25" x14ac:dyDescent="0.2"/>
  <cols>
    <col min="1" max="1" width="20.625" style="15" customWidth="1"/>
    <col min="2" max="11" width="8.625" style="15" customWidth="1"/>
    <col min="12" max="16384" width="9" style="15"/>
  </cols>
  <sheetData>
    <row r="1" spans="1:12" s="18" customFormat="1" ht="15" x14ac:dyDescent="0.2">
      <c r="A1" s="65" t="s">
        <v>101</v>
      </c>
      <c r="B1" s="65"/>
      <c r="C1" s="65"/>
      <c r="D1" s="65"/>
      <c r="E1" s="65"/>
      <c r="F1" s="65"/>
      <c r="G1" s="65"/>
      <c r="H1" s="65"/>
      <c r="I1" s="65"/>
      <c r="J1" s="65"/>
      <c r="K1" s="65"/>
    </row>
    <row r="2" spans="1:12" s="11" customFormat="1" ht="24.75" customHeight="1" x14ac:dyDescent="0.2">
      <c r="A2" s="60" t="s">
        <v>118</v>
      </c>
      <c r="B2" s="60"/>
      <c r="C2" s="60"/>
      <c r="D2" s="60"/>
      <c r="E2" s="60"/>
      <c r="F2" s="60"/>
      <c r="G2" s="60"/>
      <c r="H2" s="60"/>
      <c r="I2" s="60"/>
      <c r="J2" s="60"/>
      <c r="K2" s="60"/>
    </row>
    <row r="3" spans="1:12" ht="14.25" customHeight="1" x14ac:dyDescent="0.2">
      <c r="A3" s="71" t="s">
        <v>62</v>
      </c>
      <c r="B3" s="71"/>
      <c r="C3" s="71"/>
      <c r="D3" s="71"/>
      <c r="E3" s="71"/>
      <c r="F3" s="71"/>
      <c r="G3" s="71"/>
      <c r="H3" s="71"/>
      <c r="I3" s="71"/>
      <c r="J3" s="71"/>
      <c r="K3" s="71"/>
    </row>
    <row r="4" spans="1:12" ht="14.25" customHeight="1" x14ac:dyDescent="0.2">
      <c r="A4" s="71" t="s">
        <v>61</v>
      </c>
      <c r="B4" s="71"/>
      <c r="C4" s="71"/>
      <c r="D4" s="71"/>
      <c r="E4" s="71"/>
      <c r="F4" s="71"/>
      <c r="G4" s="71"/>
      <c r="H4" s="71"/>
      <c r="I4" s="71"/>
      <c r="J4" s="71"/>
      <c r="K4" s="71"/>
    </row>
    <row r="5" spans="1:12" s="11" customFormat="1" x14ac:dyDescent="0.2">
      <c r="A5" s="60" t="s">
        <v>136</v>
      </c>
      <c r="B5" s="60"/>
      <c r="C5" s="60"/>
      <c r="D5" s="60"/>
      <c r="E5" s="60"/>
      <c r="F5" s="60"/>
      <c r="G5" s="60"/>
      <c r="H5" s="60"/>
      <c r="I5" s="60"/>
      <c r="J5" s="60"/>
      <c r="K5" s="60"/>
    </row>
    <row r="6" spans="1:12" x14ac:dyDescent="0.2">
      <c r="A6" s="10" t="s">
        <v>33</v>
      </c>
      <c r="B6" s="1">
        <v>2014</v>
      </c>
      <c r="C6" s="1">
        <v>2015</v>
      </c>
      <c r="D6" s="1">
        <v>2016</v>
      </c>
      <c r="E6" s="1">
        <v>2017</v>
      </c>
      <c r="F6" s="1">
        <v>2018</v>
      </c>
      <c r="G6" s="1">
        <v>2019</v>
      </c>
      <c r="H6" s="1">
        <v>2020</v>
      </c>
      <c r="I6" s="1">
        <v>2021</v>
      </c>
      <c r="J6" s="1">
        <v>2022</v>
      </c>
      <c r="K6" s="1">
        <v>2023</v>
      </c>
    </row>
    <row r="7" spans="1:12" x14ac:dyDescent="0.2">
      <c r="A7" s="20" t="s">
        <v>34</v>
      </c>
      <c r="B7" s="13">
        <v>21</v>
      </c>
      <c r="C7" s="13">
        <v>7</v>
      </c>
      <c r="D7" s="13">
        <v>4</v>
      </c>
      <c r="E7" s="13">
        <v>15</v>
      </c>
      <c r="F7" s="13">
        <v>15</v>
      </c>
      <c r="G7" s="13">
        <v>23</v>
      </c>
      <c r="H7" s="13">
        <v>14</v>
      </c>
      <c r="I7" s="13">
        <v>7</v>
      </c>
      <c r="J7" s="13">
        <v>10</v>
      </c>
      <c r="K7" s="13">
        <v>16</v>
      </c>
      <c r="L7" s="29"/>
    </row>
    <row r="8" spans="1:12" x14ac:dyDescent="0.2">
      <c r="A8" s="20" t="s">
        <v>41</v>
      </c>
      <c r="B8" s="13">
        <v>13</v>
      </c>
      <c r="C8" s="13">
        <v>7</v>
      </c>
      <c r="D8" s="13">
        <v>12</v>
      </c>
      <c r="E8" s="13">
        <v>14</v>
      </c>
      <c r="F8" s="13">
        <v>16</v>
      </c>
      <c r="G8" s="13">
        <v>11</v>
      </c>
      <c r="H8" s="13">
        <v>12</v>
      </c>
      <c r="I8" s="13">
        <v>15</v>
      </c>
      <c r="J8" s="13">
        <v>14</v>
      </c>
      <c r="K8" s="13">
        <v>27</v>
      </c>
      <c r="L8" s="29"/>
    </row>
    <row r="9" spans="1:12" x14ac:dyDescent="0.2">
      <c r="A9" s="20" t="s">
        <v>42</v>
      </c>
      <c r="B9" s="13">
        <v>6</v>
      </c>
      <c r="C9" s="13">
        <v>2</v>
      </c>
      <c r="D9" s="13">
        <v>10</v>
      </c>
      <c r="E9" s="13">
        <v>5</v>
      </c>
      <c r="F9" s="13">
        <v>8</v>
      </c>
      <c r="G9" s="13">
        <v>12</v>
      </c>
      <c r="H9" s="13">
        <v>5</v>
      </c>
      <c r="I9" s="13">
        <v>3</v>
      </c>
      <c r="J9" s="13">
        <v>10</v>
      </c>
      <c r="K9" s="13">
        <v>4</v>
      </c>
      <c r="L9" s="29"/>
    </row>
    <row r="10" spans="1:12" x14ac:dyDescent="0.2">
      <c r="A10" s="20" t="s">
        <v>43</v>
      </c>
      <c r="B10" s="13">
        <v>0</v>
      </c>
      <c r="C10" s="13">
        <v>0</v>
      </c>
      <c r="D10" s="13">
        <v>0</v>
      </c>
      <c r="E10" s="13">
        <v>0</v>
      </c>
      <c r="F10" s="13">
        <v>0</v>
      </c>
      <c r="G10" s="13">
        <v>1</v>
      </c>
      <c r="H10" s="13">
        <v>0</v>
      </c>
      <c r="I10" s="13">
        <v>0</v>
      </c>
      <c r="J10" s="13">
        <v>1</v>
      </c>
      <c r="K10" s="13">
        <v>0</v>
      </c>
      <c r="L10" s="29"/>
    </row>
    <row r="11" spans="1:12" x14ac:dyDescent="0.2">
      <c r="A11" s="20" t="s">
        <v>35</v>
      </c>
      <c r="B11" s="13">
        <v>16</v>
      </c>
      <c r="C11" s="13">
        <v>24</v>
      </c>
      <c r="D11" s="13">
        <v>25</v>
      </c>
      <c r="E11" s="13">
        <v>23</v>
      </c>
      <c r="F11" s="13">
        <v>20</v>
      </c>
      <c r="G11" s="13">
        <v>23</v>
      </c>
      <c r="H11" s="13">
        <v>9</v>
      </c>
      <c r="I11" s="13">
        <v>20</v>
      </c>
      <c r="J11" s="13">
        <v>17</v>
      </c>
      <c r="K11" s="13">
        <v>10</v>
      </c>
      <c r="L11" s="29"/>
    </row>
    <row r="12" spans="1:12" x14ac:dyDescent="0.2">
      <c r="A12" s="20" t="s">
        <v>36</v>
      </c>
      <c r="B12" s="13">
        <v>0</v>
      </c>
      <c r="C12" s="13">
        <v>2</v>
      </c>
      <c r="D12" s="13">
        <v>2</v>
      </c>
      <c r="E12" s="13">
        <v>1</v>
      </c>
      <c r="F12" s="13">
        <v>4</v>
      </c>
      <c r="G12" s="13">
        <v>0</v>
      </c>
      <c r="H12" s="13">
        <v>0</v>
      </c>
      <c r="I12" s="13">
        <v>0</v>
      </c>
      <c r="J12" s="13">
        <v>2</v>
      </c>
      <c r="K12" s="13">
        <v>2</v>
      </c>
      <c r="L12" s="29"/>
    </row>
    <row r="13" spans="1:12" x14ac:dyDescent="0.2">
      <c r="A13" s="20" t="s">
        <v>37</v>
      </c>
      <c r="B13" s="13">
        <v>9</v>
      </c>
      <c r="C13" s="13">
        <v>12</v>
      </c>
      <c r="D13" s="13">
        <v>17</v>
      </c>
      <c r="E13" s="13">
        <v>12</v>
      </c>
      <c r="F13" s="13">
        <v>12</v>
      </c>
      <c r="G13" s="13">
        <v>11</v>
      </c>
      <c r="H13" s="13">
        <v>11</v>
      </c>
      <c r="I13" s="13">
        <v>4</v>
      </c>
      <c r="J13" s="13">
        <v>9</v>
      </c>
      <c r="K13" s="13">
        <v>6</v>
      </c>
      <c r="L13" s="29"/>
    </row>
    <row r="14" spans="1:12" x14ac:dyDescent="0.2">
      <c r="A14" s="20" t="s">
        <v>38</v>
      </c>
      <c r="B14" s="13">
        <v>0</v>
      </c>
      <c r="C14" s="13">
        <v>0</v>
      </c>
      <c r="D14" s="13">
        <v>0</v>
      </c>
      <c r="E14" s="13">
        <v>0</v>
      </c>
      <c r="F14" s="13">
        <v>0</v>
      </c>
      <c r="G14" s="13">
        <v>0</v>
      </c>
      <c r="H14" s="13">
        <v>0</v>
      </c>
      <c r="I14" s="13">
        <v>0</v>
      </c>
      <c r="J14" s="13">
        <v>0</v>
      </c>
      <c r="K14" s="13">
        <v>0</v>
      </c>
      <c r="L14" s="29"/>
    </row>
    <row r="15" spans="1:12" x14ac:dyDescent="0.2">
      <c r="A15" s="20" t="s">
        <v>15</v>
      </c>
      <c r="B15" s="13">
        <v>7</v>
      </c>
      <c r="C15" s="13">
        <v>5</v>
      </c>
      <c r="D15" s="13">
        <v>3</v>
      </c>
      <c r="E15" s="13">
        <v>9</v>
      </c>
      <c r="F15" s="13">
        <v>6</v>
      </c>
      <c r="G15" s="13">
        <v>8</v>
      </c>
      <c r="H15" s="13">
        <v>1</v>
      </c>
      <c r="I15" s="13">
        <v>1</v>
      </c>
      <c r="J15" s="13">
        <v>2</v>
      </c>
      <c r="K15" s="13">
        <v>2</v>
      </c>
      <c r="L15" s="29"/>
    </row>
    <row r="16" spans="1:12" x14ac:dyDescent="0.2">
      <c r="A16" s="20" t="s">
        <v>39</v>
      </c>
      <c r="B16" s="13">
        <v>4</v>
      </c>
      <c r="C16" s="13">
        <v>1</v>
      </c>
      <c r="D16" s="13">
        <v>1</v>
      </c>
      <c r="E16" s="13">
        <v>1</v>
      </c>
      <c r="F16" s="13">
        <v>0</v>
      </c>
      <c r="G16" s="13">
        <v>0</v>
      </c>
      <c r="H16" s="13">
        <v>0</v>
      </c>
      <c r="I16" s="13">
        <v>1</v>
      </c>
      <c r="J16" s="13">
        <v>1</v>
      </c>
      <c r="K16" s="13">
        <v>0</v>
      </c>
      <c r="L16" s="29"/>
    </row>
    <row r="17" spans="1:12" x14ac:dyDescent="0.2">
      <c r="A17" s="37" t="s">
        <v>0</v>
      </c>
      <c r="B17" s="9">
        <v>76</v>
      </c>
      <c r="C17" s="9">
        <v>60</v>
      </c>
      <c r="D17" s="9">
        <v>74</v>
      </c>
      <c r="E17" s="9">
        <v>80</v>
      </c>
      <c r="F17" s="9">
        <v>81</v>
      </c>
      <c r="G17" s="9">
        <v>89</v>
      </c>
      <c r="H17" s="9">
        <v>52</v>
      </c>
      <c r="I17" s="9">
        <v>51</v>
      </c>
      <c r="J17" s="9">
        <v>66</v>
      </c>
      <c r="K17" s="9">
        <v>67</v>
      </c>
      <c r="L17" s="29"/>
    </row>
    <row r="18" spans="1:12" x14ac:dyDescent="0.2">
      <c r="A18" s="60"/>
      <c r="B18" s="60"/>
      <c r="C18" s="60"/>
      <c r="D18" s="60"/>
      <c r="E18" s="60"/>
      <c r="F18" s="60"/>
      <c r="G18" s="60"/>
      <c r="H18" s="60"/>
      <c r="I18" s="60"/>
      <c r="J18" s="60"/>
      <c r="K18" s="60"/>
    </row>
    <row r="19" spans="1:12" ht="15" x14ac:dyDescent="0.2">
      <c r="A19" s="65" t="s">
        <v>102</v>
      </c>
      <c r="B19" s="65"/>
      <c r="C19" s="65"/>
      <c r="D19" s="65"/>
      <c r="E19" s="65"/>
      <c r="F19" s="65"/>
      <c r="G19" s="65"/>
      <c r="H19" s="65"/>
      <c r="I19" s="65"/>
      <c r="J19" s="65"/>
      <c r="K19" s="65"/>
    </row>
    <row r="20" spans="1:12" s="11" customFormat="1" ht="24.75" customHeight="1" x14ac:dyDescent="0.2">
      <c r="A20" s="60" t="s">
        <v>119</v>
      </c>
      <c r="B20" s="60"/>
      <c r="C20" s="60"/>
      <c r="D20" s="60"/>
      <c r="E20" s="60"/>
      <c r="F20" s="60"/>
      <c r="G20" s="60"/>
      <c r="H20" s="60"/>
      <c r="I20" s="60"/>
      <c r="J20" s="60"/>
      <c r="K20" s="60"/>
    </row>
    <row r="21" spans="1:12" ht="36" customHeight="1" x14ac:dyDescent="0.2">
      <c r="A21" s="74" t="s">
        <v>69</v>
      </c>
      <c r="B21" s="60"/>
      <c r="C21" s="60"/>
      <c r="D21" s="60"/>
      <c r="E21" s="60"/>
      <c r="F21" s="60"/>
      <c r="G21" s="60"/>
      <c r="H21" s="60"/>
      <c r="I21" s="60"/>
      <c r="J21" s="60"/>
      <c r="K21" s="60"/>
    </row>
    <row r="22" spans="1:12" ht="37.5" customHeight="1" x14ac:dyDescent="0.2">
      <c r="A22" s="60" t="s">
        <v>140</v>
      </c>
      <c r="B22" s="60"/>
      <c r="C22" s="60"/>
      <c r="D22" s="60"/>
      <c r="E22" s="60"/>
      <c r="F22" s="60"/>
      <c r="G22" s="60"/>
      <c r="H22" s="60"/>
      <c r="I22" s="60"/>
      <c r="J22" s="60"/>
      <c r="K22" s="60"/>
    </row>
    <row r="23" spans="1:12" s="11" customFormat="1" x14ac:dyDescent="0.2">
      <c r="A23" s="60" t="s">
        <v>137</v>
      </c>
      <c r="B23" s="60"/>
      <c r="C23" s="60"/>
      <c r="D23" s="60"/>
      <c r="E23" s="60"/>
      <c r="F23" s="60"/>
      <c r="G23" s="60"/>
      <c r="H23" s="60"/>
      <c r="I23" s="60"/>
      <c r="J23" s="60"/>
      <c r="K23" s="60"/>
    </row>
    <row r="24" spans="1:12" x14ac:dyDescent="0.2">
      <c r="A24" s="10"/>
      <c r="B24" s="1">
        <v>2014</v>
      </c>
      <c r="C24" s="1">
        <v>2015</v>
      </c>
      <c r="D24" s="1">
        <v>2016</v>
      </c>
      <c r="E24" s="1">
        <v>2017</v>
      </c>
      <c r="F24" s="1">
        <v>2018</v>
      </c>
      <c r="G24" s="1">
        <v>2019</v>
      </c>
      <c r="H24" s="1">
        <v>2020</v>
      </c>
      <c r="I24" s="1">
        <v>2021</v>
      </c>
      <c r="J24" s="1">
        <v>2022</v>
      </c>
      <c r="K24" s="1">
        <v>2023</v>
      </c>
    </row>
    <row r="25" spans="1:12" x14ac:dyDescent="0.2">
      <c r="A25" s="23" t="s">
        <v>0</v>
      </c>
      <c r="B25" s="42">
        <v>76</v>
      </c>
      <c r="C25" s="42">
        <v>60</v>
      </c>
      <c r="D25" s="42">
        <v>74</v>
      </c>
      <c r="E25" s="42">
        <v>80</v>
      </c>
      <c r="F25" s="42">
        <v>81</v>
      </c>
      <c r="G25" s="42">
        <v>89</v>
      </c>
      <c r="H25" s="42">
        <v>52</v>
      </c>
      <c r="I25" s="42">
        <v>51</v>
      </c>
      <c r="J25" s="42">
        <v>66</v>
      </c>
      <c r="K25" s="42">
        <v>67</v>
      </c>
    </row>
    <row r="26" spans="1:12" x14ac:dyDescent="0.2">
      <c r="A26" s="24" t="s">
        <v>18</v>
      </c>
      <c r="B26" s="43"/>
      <c r="C26" s="43"/>
      <c r="D26" s="43"/>
      <c r="E26" s="43"/>
      <c r="F26" s="43"/>
      <c r="G26" s="43"/>
      <c r="H26" s="43"/>
      <c r="I26" s="43"/>
      <c r="J26" s="43"/>
      <c r="K26" s="43"/>
    </row>
    <row r="27" spans="1:12" x14ac:dyDescent="0.2">
      <c r="A27" s="20" t="s">
        <v>12</v>
      </c>
      <c r="B27" s="44">
        <v>14</v>
      </c>
      <c r="C27" s="44">
        <v>14</v>
      </c>
      <c r="D27" s="44">
        <v>14</v>
      </c>
      <c r="E27" s="44">
        <v>13</v>
      </c>
      <c r="F27" s="44">
        <v>18</v>
      </c>
      <c r="G27" s="44">
        <v>14</v>
      </c>
      <c r="H27" s="44">
        <v>15</v>
      </c>
      <c r="I27" s="44">
        <v>15</v>
      </c>
      <c r="J27" s="44">
        <v>18</v>
      </c>
      <c r="K27" s="44">
        <v>14</v>
      </c>
      <c r="L27" s="29"/>
    </row>
    <row r="28" spans="1:12" x14ac:dyDescent="0.2">
      <c r="A28" s="20" t="s">
        <v>13</v>
      </c>
      <c r="B28" s="44">
        <v>62</v>
      </c>
      <c r="C28" s="44">
        <v>46</v>
      </c>
      <c r="D28" s="44">
        <v>60</v>
      </c>
      <c r="E28" s="44">
        <v>66</v>
      </c>
      <c r="F28" s="44">
        <v>63</v>
      </c>
      <c r="G28" s="44">
        <v>75</v>
      </c>
      <c r="H28" s="44">
        <v>37</v>
      </c>
      <c r="I28" s="44">
        <v>36</v>
      </c>
      <c r="J28" s="44">
        <v>48</v>
      </c>
      <c r="K28" s="44">
        <v>52</v>
      </c>
      <c r="L28" s="29"/>
    </row>
    <row r="29" spans="1:12" x14ac:dyDescent="0.2">
      <c r="A29" s="41" t="s">
        <v>68</v>
      </c>
      <c r="B29" s="45">
        <v>0</v>
      </c>
      <c r="C29" s="45">
        <v>0</v>
      </c>
      <c r="D29" s="45">
        <v>0</v>
      </c>
      <c r="E29" s="45">
        <v>0</v>
      </c>
      <c r="F29" s="45">
        <v>0</v>
      </c>
      <c r="G29" s="45">
        <v>0</v>
      </c>
      <c r="H29" s="45">
        <v>0</v>
      </c>
      <c r="I29" s="45">
        <v>0</v>
      </c>
      <c r="J29" s="45">
        <v>0</v>
      </c>
      <c r="K29" s="45">
        <v>0</v>
      </c>
      <c r="L29" s="29"/>
    </row>
    <row r="30" spans="1:12" x14ac:dyDescent="0.2">
      <c r="A30" s="16" t="s">
        <v>11</v>
      </c>
      <c r="B30" s="46">
        <v>0</v>
      </c>
      <c r="C30" s="46">
        <v>0</v>
      </c>
      <c r="D30" s="46">
        <v>0</v>
      </c>
      <c r="E30" s="46">
        <v>1</v>
      </c>
      <c r="F30" s="46">
        <v>0</v>
      </c>
      <c r="G30" s="46">
        <v>0</v>
      </c>
      <c r="H30" s="46">
        <v>0</v>
      </c>
      <c r="I30" s="46">
        <v>0</v>
      </c>
      <c r="J30" s="46">
        <v>0</v>
      </c>
      <c r="K30" s="46">
        <v>1</v>
      </c>
    </row>
    <row r="31" spans="1:12" x14ac:dyDescent="0.2">
      <c r="A31" s="24" t="s">
        <v>17</v>
      </c>
      <c r="B31" s="43"/>
      <c r="C31" s="43"/>
      <c r="D31" s="43"/>
      <c r="E31" s="43"/>
      <c r="F31" s="43"/>
      <c r="G31" s="43"/>
      <c r="H31" s="43"/>
      <c r="I31" s="43"/>
      <c r="J31" s="43"/>
      <c r="K31" s="43"/>
    </row>
    <row r="32" spans="1:12" x14ac:dyDescent="0.2">
      <c r="A32" s="20" t="s">
        <v>14</v>
      </c>
      <c r="B32" s="44">
        <v>36</v>
      </c>
      <c r="C32" s="44">
        <v>33</v>
      </c>
      <c r="D32" s="44">
        <v>35</v>
      </c>
      <c r="E32" s="44">
        <v>35</v>
      </c>
      <c r="F32" s="44">
        <v>42</v>
      </c>
      <c r="G32" s="44">
        <v>26</v>
      </c>
      <c r="H32" s="44">
        <v>16</v>
      </c>
      <c r="I32" s="44">
        <v>20</v>
      </c>
      <c r="J32" s="44">
        <v>20</v>
      </c>
      <c r="K32" s="44">
        <v>25</v>
      </c>
    </row>
    <row r="33" spans="1:11" x14ac:dyDescent="0.2">
      <c r="A33" s="20" t="s">
        <v>16</v>
      </c>
      <c r="B33" s="44">
        <v>18</v>
      </c>
      <c r="C33" s="44">
        <v>10</v>
      </c>
      <c r="D33" s="44">
        <v>14</v>
      </c>
      <c r="E33" s="44">
        <v>20</v>
      </c>
      <c r="F33" s="44">
        <v>13</v>
      </c>
      <c r="G33" s="44">
        <v>27</v>
      </c>
      <c r="H33" s="44">
        <v>17</v>
      </c>
      <c r="I33" s="44">
        <v>15</v>
      </c>
      <c r="J33" s="44">
        <v>20</v>
      </c>
      <c r="K33" s="44">
        <v>18</v>
      </c>
    </row>
    <row r="34" spans="1:11" x14ac:dyDescent="0.2">
      <c r="A34" s="20" t="s">
        <v>29</v>
      </c>
      <c r="B34" s="44">
        <v>8</v>
      </c>
      <c r="C34" s="44">
        <v>3</v>
      </c>
      <c r="D34" s="44">
        <v>2</v>
      </c>
      <c r="E34" s="44">
        <v>5</v>
      </c>
      <c r="F34" s="44">
        <v>1</v>
      </c>
      <c r="G34" s="44">
        <v>8</v>
      </c>
      <c r="H34" s="44">
        <v>6</v>
      </c>
      <c r="I34" s="44">
        <v>3</v>
      </c>
      <c r="J34" s="44">
        <v>7</v>
      </c>
      <c r="K34" s="44">
        <v>6</v>
      </c>
    </row>
    <row r="35" spans="1:11" x14ac:dyDescent="0.2">
      <c r="A35" s="20" t="s">
        <v>67</v>
      </c>
      <c r="B35" s="44">
        <v>7</v>
      </c>
      <c r="C35" s="44">
        <v>9</v>
      </c>
      <c r="D35" s="44">
        <v>14</v>
      </c>
      <c r="E35" s="44">
        <v>2</v>
      </c>
      <c r="F35" s="44">
        <v>6</v>
      </c>
      <c r="G35" s="44">
        <v>7</v>
      </c>
      <c r="H35" s="44">
        <v>6</v>
      </c>
      <c r="I35" s="44">
        <v>1</v>
      </c>
      <c r="J35" s="44">
        <v>4</v>
      </c>
      <c r="K35" s="44">
        <v>4</v>
      </c>
    </row>
    <row r="36" spans="1:11" x14ac:dyDescent="0.2">
      <c r="A36" s="20" t="s">
        <v>15</v>
      </c>
      <c r="B36" s="44">
        <v>1</v>
      </c>
      <c r="C36" s="44">
        <v>0</v>
      </c>
      <c r="D36" s="44">
        <v>0</v>
      </c>
      <c r="E36" s="44">
        <v>1</v>
      </c>
      <c r="F36" s="44">
        <v>1</v>
      </c>
      <c r="G36" s="44">
        <v>3</v>
      </c>
      <c r="H36" s="44">
        <v>0</v>
      </c>
      <c r="I36" s="44">
        <v>0</v>
      </c>
      <c r="J36" s="44">
        <v>0</v>
      </c>
      <c r="K36" s="44">
        <v>0</v>
      </c>
    </row>
    <row r="37" spans="1:11" x14ac:dyDescent="0.2">
      <c r="A37" s="16" t="s">
        <v>11</v>
      </c>
      <c r="B37" s="46">
        <v>9</v>
      </c>
      <c r="C37" s="46">
        <v>7</v>
      </c>
      <c r="D37" s="46">
        <v>10</v>
      </c>
      <c r="E37" s="46">
        <v>22</v>
      </c>
      <c r="F37" s="46">
        <v>19</v>
      </c>
      <c r="G37" s="46">
        <v>20</v>
      </c>
      <c r="H37" s="46">
        <v>8</v>
      </c>
      <c r="I37" s="46">
        <v>13</v>
      </c>
      <c r="J37" s="46">
        <v>19</v>
      </c>
      <c r="K37" s="46">
        <v>14</v>
      </c>
    </row>
    <row r="38" spans="1:11" x14ac:dyDescent="0.2">
      <c r="A38" s="24" t="s">
        <v>60</v>
      </c>
      <c r="B38" s="43"/>
      <c r="C38" s="43"/>
      <c r="D38" s="43"/>
      <c r="E38" s="43"/>
      <c r="F38" s="43"/>
      <c r="G38" s="43"/>
      <c r="H38" s="43"/>
      <c r="I38" s="43"/>
      <c r="J38" s="43"/>
      <c r="K38" s="43"/>
    </row>
    <row r="39" spans="1:11" x14ac:dyDescent="0.2">
      <c r="A39" s="20" t="s">
        <v>25</v>
      </c>
      <c r="B39" s="44">
        <v>9</v>
      </c>
      <c r="C39" s="44">
        <v>6</v>
      </c>
      <c r="D39" s="44">
        <v>10</v>
      </c>
      <c r="E39" s="44">
        <v>12</v>
      </c>
      <c r="F39" s="44">
        <v>11</v>
      </c>
      <c r="G39" s="44">
        <v>7</v>
      </c>
      <c r="H39" s="44">
        <v>4</v>
      </c>
      <c r="I39" s="44">
        <v>5</v>
      </c>
      <c r="J39" s="44">
        <v>9</v>
      </c>
      <c r="K39" s="44">
        <v>3</v>
      </c>
    </row>
    <row r="40" spans="1:11" x14ac:dyDescent="0.2">
      <c r="A40" s="20" t="s">
        <v>2</v>
      </c>
      <c r="B40" s="44">
        <v>13</v>
      </c>
      <c r="C40" s="44">
        <v>9</v>
      </c>
      <c r="D40" s="44">
        <v>6</v>
      </c>
      <c r="E40" s="44">
        <v>17</v>
      </c>
      <c r="F40" s="44">
        <v>12</v>
      </c>
      <c r="G40" s="44">
        <v>15</v>
      </c>
      <c r="H40" s="44">
        <v>3</v>
      </c>
      <c r="I40" s="44">
        <v>10</v>
      </c>
      <c r="J40" s="44">
        <v>10</v>
      </c>
      <c r="K40" s="44">
        <v>12</v>
      </c>
    </row>
    <row r="41" spans="1:11" x14ac:dyDescent="0.2">
      <c r="A41" s="20" t="s">
        <v>3</v>
      </c>
      <c r="B41" s="44">
        <v>6</v>
      </c>
      <c r="C41" s="44">
        <v>7</v>
      </c>
      <c r="D41" s="44">
        <v>15</v>
      </c>
      <c r="E41" s="44">
        <v>9</v>
      </c>
      <c r="F41" s="44">
        <v>10</v>
      </c>
      <c r="G41" s="44">
        <v>12</v>
      </c>
      <c r="H41" s="44">
        <v>11</v>
      </c>
      <c r="I41" s="44">
        <v>8</v>
      </c>
      <c r="J41" s="44">
        <v>10</v>
      </c>
      <c r="K41" s="44">
        <v>12</v>
      </c>
    </row>
    <row r="42" spans="1:11" x14ac:dyDescent="0.2">
      <c r="A42" s="20" t="s">
        <v>4</v>
      </c>
      <c r="B42" s="44">
        <v>10</v>
      </c>
      <c r="C42" s="44">
        <v>5</v>
      </c>
      <c r="D42" s="44">
        <v>5</v>
      </c>
      <c r="E42" s="44">
        <v>6</v>
      </c>
      <c r="F42" s="44">
        <v>6</v>
      </c>
      <c r="G42" s="44">
        <v>12</v>
      </c>
      <c r="H42" s="44">
        <v>6</v>
      </c>
      <c r="I42" s="44">
        <v>4</v>
      </c>
      <c r="J42" s="44">
        <v>7</v>
      </c>
      <c r="K42" s="44">
        <v>9</v>
      </c>
    </row>
    <row r="43" spans="1:11" x14ac:dyDescent="0.2">
      <c r="A43" s="20" t="s">
        <v>5</v>
      </c>
      <c r="B43" s="44">
        <v>6</v>
      </c>
      <c r="C43" s="44">
        <v>4</v>
      </c>
      <c r="D43" s="44">
        <v>6</v>
      </c>
      <c r="E43" s="44">
        <v>4</v>
      </c>
      <c r="F43" s="44">
        <v>8</v>
      </c>
      <c r="G43" s="44">
        <v>8</v>
      </c>
      <c r="H43" s="44">
        <v>4</v>
      </c>
      <c r="I43" s="44">
        <v>4</v>
      </c>
      <c r="J43" s="44">
        <v>2</v>
      </c>
      <c r="K43" s="44">
        <v>5</v>
      </c>
    </row>
    <row r="44" spans="1:11" x14ac:dyDescent="0.2">
      <c r="A44" s="20" t="s">
        <v>6</v>
      </c>
      <c r="B44" s="44">
        <v>10</v>
      </c>
      <c r="C44" s="44">
        <v>5</v>
      </c>
      <c r="D44" s="44">
        <v>8</v>
      </c>
      <c r="E44" s="44">
        <v>8</v>
      </c>
      <c r="F44" s="44">
        <v>5</v>
      </c>
      <c r="G44" s="44">
        <v>2</v>
      </c>
      <c r="H44" s="44">
        <v>3</v>
      </c>
      <c r="I44" s="44">
        <v>3</v>
      </c>
      <c r="J44" s="44">
        <v>3</v>
      </c>
      <c r="K44" s="44">
        <v>5</v>
      </c>
    </row>
    <row r="45" spans="1:11" x14ac:dyDescent="0.2">
      <c r="A45" s="20" t="s">
        <v>7</v>
      </c>
      <c r="B45" s="44">
        <v>2</v>
      </c>
      <c r="C45" s="44">
        <v>6</v>
      </c>
      <c r="D45" s="44">
        <v>5</v>
      </c>
      <c r="E45" s="44">
        <v>3</v>
      </c>
      <c r="F45" s="44">
        <v>9</v>
      </c>
      <c r="G45" s="44">
        <v>7</v>
      </c>
      <c r="H45" s="44">
        <v>4</v>
      </c>
      <c r="I45" s="44">
        <v>4</v>
      </c>
      <c r="J45" s="44">
        <v>5</v>
      </c>
      <c r="K45" s="44">
        <v>4</v>
      </c>
    </row>
    <row r="46" spans="1:11" x14ac:dyDescent="0.2">
      <c r="A46" s="20" t="s">
        <v>8</v>
      </c>
      <c r="B46" s="44">
        <v>5</v>
      </c>
      <c r="C46" s="44">
        <v>5</v>
      </c>
      <c r="D46" s="44">
        <v>2</v>
      </c>
      <c r="E46" s="44">
        <v>4</v>
      </c>
      <c r="F46" s="44">
        <v>3</v>
      </c>
      <c r="G46" s="44">
        <v>11</v>
      </c>
      <c r="H46" s="44">
        <v>6</v>
      </c>
      <c r="I46" s="44">
        <v>3</v>
      </c>
      <c r="J46" s="44">
        <v>4</v>
      </c>
      <c r="K46" s="44">
        <v>3</v>
      </c>
    </row>
    <row r="47" spans="1:11" x14ac:dyDescent="0.2">
      <c r="A47" s="20" t="s">
        <v>9</v>
      </c>
      <c r="B47" s="44">
        <v>4</v>
      </c>
      <c r="C47" s="44">
        <v>6</v>
      </c>
      <c r="D47" s="44">
        <v>3</v>
      </c>
      <c r="E47" s="44">
        <v>4</v>
      </c>
      <c r="F47" s="44">
        <v>7</v>
      </c>
      <c r="G47" s="44">
        <v>4</v>
      </c>
      <c r="H47" s="44">
        <v>6</v>
      </c>
      <c r="I47" s="44">
        <v>3</v>
      </c>
      <c r="J47" s="44">
        <v>2</v>
      </c>
      <c r="K47" s="44">
        <v>4</v>
      </c>
    </row>
    <row r="48" spans="1:11" x14ac:dyDescent="0.2">
      <c r="A48" s="20" t="s">
        <v>10</v>
      </c>
      <c r="B48" s="44">
        <v>3</v>
      </c>
      <c r="C48" s="44">
        <v>5</v>
      </c>
      <c r="D48" s="44">
        <v>2</v>
      </c>
      <c r="E48" s="44">
        <v>7</v>
      </c>
      <c r="F48" s="44">
        <v>4</v>
      </c>
      <c r="G48" s="44">
        <v>4</v>
      </c>
      <c r="H48" s="44">
        <v>1</v>
      </c>
      <c r="I48" s="44">
        <v>1</v>
      </c>
      <c r="J48" s="44">
        <v>6</v>
      </c>
      <c r="K48" s="44">
        <v>2</v>
      </c>
    </row>
    <row r="49" spans="1:11" x14ac:dyDescent="0.2">
      <c r="A49" s="41" t="s">
        <v>26</v>
      </c>
      <c r="B49" s="44">
        <v>8</v>
      </c>
      <c r="C49" s="44">
        <v>2</v>
      </c>
      <c r="D49" s="44">
        <v>12</v>
      </c>
      <c r="E49" s="44">
        <v>6</v>
      </c>
      <c r="F49" s="44">
        <v>6</v>
      </c>
      <c r="G49" s="44">
        <v>7</v>
      </c>
      <c r="H49" s="44">
        <v>4</v>
      </c>
      <c r="I49" s="44">
        <v>6</v>
      </c>
      <c r="J49" s="44">
        <v>8</v>
      </c>
      <c r="K49" s="44">
        <v>8</v>
      </c>
    </row>
    <row r="50" spans="1:11" x14ac:dyDescent="0.2">
      <c r="A50" s="16" t="s">
        <v>11</v>
      </c>
      <c r="B50" s="46">
        <v>0</v>
      </c>
      <c r="C50" s="46">
        <v>0</v>
      </c>
      <c r="D50" s="46">
        <v>0</v>
      </c>
      <c r="E50" s="46">
        <v>0</v>
      </c>
      <c r="F50" s="46">
        <v>0</v>
      </c>
      <c r="G50" s="46">
        <v>0</v>
      </c>
      <c r="H50" s="46">
        <v>0</v>
      </c>
      <c r="I50" s="46">
        <v>0</v>
      </c>
      <c r="J50" s="46">
        <v>0</v>
      </c>
      <c r="K50" s="46">
        <v>0</v>
      </c>
    </row>
  </sheetData>
  <mergeCells count="11">
    <mergeCell ref="A5:K5"/>
    <mergeCell ref="A18:K18"/>
    <mergeCell ref="A1:K1"/>
    <mergeCell ref="A2:K2"/>
    <mergeCell ref="A3:K3"/>
    <mergeCell ref="A4:K4"/>
    <mergeCell ref="A23:K23"/>
    <mergeCell ref="A22:K22"/>
    <mergeCell ref="A19:K19"/>
    <mergeCell ref="A20:K20"/>
    <mergeCell ref="A21:K21"/>
  </mergeCells>
  <hyperlinks>
    <hyperlink ref="A3:G3" location="'Definitions and data notes'!A1" display="For more information on how to interpret these figures, please read the Definitions and data notes." xr:uid="{D630E080-AD45-4555-A18F-96CC424AD0EC}"/>
    <hyperlink ref="A4:G4" location="Contents!A1" display="Back to Contents page" xr:uid="{D1240C8A-5149-466B-AAA8-9BF1C30CE90D}"/>
  </hyperlinks>
  <pageMargins left="0.7" right="0.7" top="0.75" bottom="0.75" header="0.3" footer="0.3"/>
  <pageSetup paperSize="8"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P42"/>
  <sheetViews>
    <sheetView zoomScaleNormal="100" workbookViewId="0"/>
  </sheetViews>
  <sheetFormatPr defaultColWidth="9" defaultRowHeight="14.25" x14ac:dyDescent="0.2"/>
  <cols>
    <col min="1" max="1" width="25.625" style="15" customWidth="1"/>
    <col min="2" max="2" width="108.125" style="15" customWidth="1"/>
    <col min="3" max="16384" width="9" style="15"/>
  </cols>
  <sheetData>
    <row r="1" spans="1:16" ht="15" x14ac:dyDescent="0.2">
      <c r="A1" s="33" t="s">
        <v>20</v>
      </c>
    </row>
    <row r="2" spans="1:16" s="6" customFormat="1" ht="14.25" customHeight="1" x14ac:dyDescent="0.2">
      <c r="A2" s="7" t="s">
        <v>61</v>
      </c>
      <c r="B2" s="15"/>
      <c r="C2" s="7"/>
      <c r="D2" s="7"/>
      <c r="E2" s="7"/>
      <c r="F2" s="7"/>
      <c r="G2" s="7"/>
    </row>
    <row r="4" spans="1:16" ht="204" x14ac:dyDescent="0.2">
      <c r="A4" s="26" t="s">
        <v>52</v>
      </c>
      <c r="B4" s="55" t="s">
        <v>145</v>
      </c>
    </row>
    <row r="5" spans="1:16" ht="38.25" x14ac:dyDescent="0.2">
      <c r="A5" s="26" t="s">
        <v>23</v>
      </c>
      <c r="B5" s="54" t="s">
        <v>83</v>
      </c>
    </row>
    <row r="6" spans="1:16" ht="24" x14ac:dyDescent="0.2">
      <c r="A6" s="26" t="s">
        <v>28</v>
      </c>
      <c r="B6" s="30" t="s">
        <v>142</v>
      </c>
    </row>
    <row r="7" spans="1:16" ht="24" x14ac:dyDescent="0.2">
      <c r="A7" s="26" t="s">
        <v>75</v>
      </c>
      <c r="B7" s="25" t="s">
        <v>72</v>
      </c>
    </row>
    <row r="8" spans="1:16" ht="24" x14ac:dyDescent="0.2">
      <c r="A8" s="26" t="s">
        <v>40</v>
      </c>
      <c r="B8" s="25" t="s">
        <v>73</v>
      </c>
    </row>
    <row r="9" spans="1:16" ht="24" x14ac:dyDescent="0.2">
      <c r="A9" s="26" t="s">
        <v>21</v>
      </c>
      <c r="B9" s="25" t="s">
        <v>74</v>
      </c>
    </row>
    <row r="10" spans="1:16" ht="60" x14ac:dyDescent="0.2">
      <c r="A10" s="27" t="s">
        <v>1</v>
      </c>
      <c r="B10" s="53" t="s">
        <v>144</v>
      </c>
    </row>
    <row r="11" spans="1:16" ht="120" x14ac:dyDescent="0.2">
      <c r="A11" s="27" t="s">
        <v>19</v>
      </c>
      <c r="B11" s="35" t="s">
        <v>143</v>
      </c>
    </row>
    <row r="12" spans="1:16" ht="144" x14ac:dyDescent="0.2">
      <c r="A12" s="31" t="s">
        <v>63</v>
      </c>
      <c r="B12" s="57" t="s">
        <v>146</v>
      </c>
    </row>
    <row r="13" spans="1:16" ht="60.75" customHeight="1" x14ac:dyDescent="0.2">
      <c r="A13" s="26" t="s">
        <v>24</v>
      </c>
      <c r="B13" s="28" t="s">
        <v>82</v>
      </c>
      <c r="C13" s="2"/>
      <c r="D13" s="2"/>
      <c r="E13" s="2"/>
      <c r="F13" s="2"/>
      <c r="G13" s="2"/>
      <c r="H13" s="2"/>
      <c r="I13" s="2"/>
      <c r="J13" s="2"/>
      <c r="K13" s="2"/>
      <c r="L13" s="2"/>
      <c r="M13" s="2"/>
      <c r="N13" s="2"/>
      <c r="O13" s="2"/>
      <c r="P13" s="2"/>
    </row>
    <row r="14" spans="1:16" ht="72" x14ac:dyDescent="0.2">
      <c r="A14" s="26" t="s">
        <v>59</v>
      </c>
      <c r="B14" s="56" t="s">
        <v>141</v>
      </c>
      <c r="C14" s="2"/>
      <c r="D14" s="2"/>
      <c r="E14" s="2"/>
      <c r="F14" s="2"/>
      <c r="G14" s="2"/>
      <c r="H14" s="2"/>
      <c r="I14" s="2"/>
      <c r="J14" s="2"/>
      <c r="K14" s="2"/>
      <c r="L14" s="2"/>
      <c r="M14" s="2"/>
      <c r="N14" s="2"/>
      <c r="O14" s="2"/>
      <c r="P14" s="2"/>
    </row>
    <row r="40" ht="14.25" customHeight="1" x14ac:dyDescent="0.2"/>
    <row r="41" ht="14.25" customHeight="1" x14ac:dyDescent="0.2"/>
    <row r="42" ht="14.25" customHeight="1" x14ac:dyDescent="0.2"/>
  </sheetData>
  <hyperlinks>
    <hyperlink ref="A13" r:id="rId1" xr:uid="{00000000-0004-0000-0B00-000000000000}"/>
    <hyperlink ref="A14" r:id="rId2" location="people-charged-and-convicted" xr:uid="{00000000-0004-0000-0B00-000002000000}"/>
    <hyperlink ref="A2" location="Contents!A1" display="Back to contents page" xr:uid="{34438C46-7B13-435E-AD3E-3969073BD1D0}"/>
    <hyperlink ref="B5" r:id="rId3" location="ClassificationView:uri=http://stats.govt.nz/cms/ClassificationVersion/CARS6974" display="The Australian and New Zealand Standard Offence Classification is used to categorise offences into 16 divisions, within which subdivisions and groups exist. More information on ANZSOC v1.0.0 can be obtained from Stats NZ: https://aria.stats.govt.nz/aria/#ClassificationView:uri=http://stats.govt.nz/cms/ClassificationVersion/CARS6974" xr:uid="{AE146916-8ACA-41A9-8C5D-8EE559646A00}"/>
    <hyperlink ref="B4" r:id="rId4" display="https://www.police.govt.nz/about-us/publication/homicide-victims-report-2021-and-historic-nz-murder-rate-report-1926-2021" xr:uid="{CF2362C2-6688-422B-BCCD-BF3E77E522FD}"/>
    <hyperlink ref="B14" r:id="rId5" location="people-charged-and-convicted" display="The number of people with finalised charges and convicted of each homicide offence type in this workbook will not equal the number of people with finalised charges and convicted of Homicide and related offences in the 'People with finalised charges (including convicted charges)' data tables on the Ministry website: https://www.justice.govt.nz/justice-sector-policy/research-data/justice-statistics/data-tables/#people-charged-and-convicted. This is because this workbook counts a person once for each finalised homicide offence or homicide offence type, whereas the website tables show a person once for their most serious finalised charge in a year. A homicide offence may not be a person's most serious finalised charge in a year if the person also has other finalised charges for another offence type which results in a more serious outcome or sentence." xr:uid="{5C63EF99-08D9-4D55-8C67-86DC7678FC47}"/>
  </hyperlinks>
  <pageMargins left="0.7" right="0.7" top="0.75" bottom="0.75" header="0.3" footer="0.3"/>
  <pageSetup paperSize="8" scale="93" orientation="landscape"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V37"/>
  <sheetViews>
    <sheetView workbookViewId="0">
      <selection sqref="A1:V1"/>
    </sheetView>
  </sheetViews>
  <sheetFormatPr defaultColWidth="9" defaultRowHeight="14.25" x14ac:dyDescent="0.2"/>
  <cols>
    <col min="1" max="1" width="20.625" style="14" customWidth="1"/>
    <col min="2" max="2" width="15.625" style="14" customWidth="1"/>
    <col min="3" max="22" width="8.125" style="14" customWidth="1"/>
    <col min="23" max="16384" width="9" style="14"/>
  </cols>
  <sheetData>
    <row r="1" spans="1:22" ht="15" x14ac:dyDescent="0.2">
      <c r="A1" s="65" t="s">
        <v>84</v>
      </c>
      <c r="B1" s="65"/>
      <c r="C1" s="65"/>
      <c r="D1" s="65"/>
      <c r="E1" s="65"/>
      <c r="F1" s="65"/>
      <c r="G1" s="65"/>
      <c r="H1" s="65"/>
      <c r="I1" s="65"/>
      <c r="J1" s="65"/>
      <c r="K1" s="65"/>
      <c r="L1" s="65"/>
      <c r="M1" s="65"/>
      <c r="N1" s="65"/>
      <c r="O1" s="65"/>
      <c r="P1" s="65"/>
      <c r="Q1" s="65"/>
      <c r="R1" s="65"/>
      <c r="S1" s="65"/>
      <c r="T1" s="65"/>
      <c r="U1" s="65"/>
      <c r="V1" s="65"/>
    </row>
    <row r="2" spans="1:22" s="15" customFormat="1" x14ac:dyDescent="0.2">
      <c r="A2" s="72" t="s">
        <v>70</v>
      </c>
      <c r="B2" s="72"/>
      <c r="C2" s="72"/>
      <c r="D2" s="72"/>
      <c r="E2" s="72"/>
      <c r="F2" s="72"/>
      <c r="G2" s="72"/>
      <c r="H2" s="72"/>
      <c r="I2" s="72"/>
      <c r="J2" s="72"/>
      <c r="K2" s="72"/>
      <c r="L2" s="72"/>
      <c r="M2" s="72"/>
      <c r="N2" s="72"/>
      <c r="O2" s="72"/>
      <c r="P2" s="72"/>
      <c r="Q2" s="72"/>
      <c r="R2" s="72"/>
      <c r="S2" s="72"/>
      <c r="T2" s="72"/>
      <c r="U2" s="72"/>
      <c r="V2" s="72"/>
    </row>
    <row r="3" spans="1:22" ht="14.25" customHeight="1" x14ac:dyDescent="0.2">
      <c r="A3" s="71" t="s">
        <v>62</v>
      </c>
      <c r="B3" s="71"/>
      <c r="C3" s="71"/>
      <c r="D3" s="71"/>
      <c r="E3" s="71"/>
      <c r="F3" s="71"/>
      <c r="G3" s="71"/>
      <c r="H3" s="71"/>
      <c r="I3" s="71"/>
      <c r="J3" s="71"/>
      <c r="K3" s="71"/>
      <c r="L3" s="71"/>
      <c r="M3" s="71"/>
      <c r="N3" s="71"/>
      <c r="O3" s="71"/>
      <c r="P3" s="71"/>
      <c r="Q3" s="71"/>
      <c r="R3" s="71"/>
      <c r="S3" s="71"/>
      <c r="T3" s="71"/>
      <c r="U3" s="71"/>
      <c r="V3" s="71"/>
    </row>
    <row r="4" spans="1:22" s="15" customFormat="1" ht="14.25" customHeight="1" x14ac:dyDescent="0.2">
      <c r="A4" s="71" t="s">
        <v>61</v>
      </c>
      <c r="B4" s="71"/>
      <c r="C4" s="71"/>
      <c r="D4" s="71"/>
      <c r="E4" s="71"/>
      <c r="F4" s="71"/>
      <c r="G4" s="71"/>
      <c r="H4" s="71"/>
      <c r="I4" s="71"/>
      <c r="J4" s="71"/>
      <c r="K4" s="71"/>
      <c r="L4" s="71"/>
      <c r="M4" s="71"/>
      <c r="N4" s="71"/>
      <c r="O4" s="71"/>
      <c r="P4" s="71"/>
      <c r="Q4" s="71"/>
      <c r="R4" s="71"/>
      <c r="S4" s="71"/>
      <c r="T4" s="71"/>
      <c r="U4" s="71"/>
      <c r="V4" s="71"/>
    </row>
    <row r="5" spans="1:22" s="15" customFormat="1" x14ac:dyDescent="0.2">
      <c r="A5" s="60" t="s">
        <v>120</v>
      </c>
      <c r="B5" s="60"/>
      <c r="C5" s="60"/>
      <c r="D5" s="60"/>
      <c r="E5" s="60"/>
      <c r="F5" s="60"/>
      <c r="G5" s="60"/>
      <c r="H5" s="60"/>
      <c r="I5" s="60"/>
      <c r="J5" s="60"/>
      <c r="K5" s="60"/>
      <c r="L5" s="60"/>
      <c r="M5" s="60"/>
      <c r="N5" s="60"/>
      <c r="O5" s="60"/>
      <c r="P5" s="60"/>
      <c r="Q5" s="60"/>
      <c r="R5" s="60"/>
      <c r="S5" s="60"/>
      <c r="T5" s="60"/>
      <c r="U5" s="60"/>
      <c r="V5" s="60"/>
    </row>
    <row r="6" spans="1:22" s="15" customFormat="1" x14ac:dyDescent="0.2">
      <c r="A6" s="70"/>
      <c r="B6" s="70"/>
      <c r="C6" s="68" t="s">
        <v>64</v>
      </c>
      <c r="D6" s="68"/>
      <c r="E6" s="68"/>
      <c r="F6" s="68"/>
      <c r="G6" s="68"/>
      <c r="H6" s="68"/>
      <c r="I6" s="68"/>
      <c r="J6" s="68"/>
      <c r="K6" s="68"/>
      <c r="L6" s="68"/>
      <c r="M6" s="69" t="s">
        <v>65</v>
      </c>
      <c r="N6" s="68"/>
      <c r="O6" s="68"/>
      <c r="P6" s="68"/>
      <c r="Q6" s="68"/>
      <c r="R6" s="68"/>
      <c r="S6" s="68"/>
      <c r="T6" s="68"/>
      <c r="U6" s="68"/>
      <c r="V6" s="68"/>
    </row>
    <row r="7" spans="1:22" s="21" customFormat="1" ht="14.25" customHeight="1" x14ac:dyDescent="0.2">
      <c r="A7" s="10" t="s">
        <v>45</v>
      </c>
      <c r="B7" s="10" t="s">
        <v>1</v>
      </c>
      <c r="C7" s="1">
        <v>2014</v>
      </c>
      <c r="D7" s="1">
        <v>2015</v>
      </c>
      <c r="E7" s="1">
        <v>2016</v>
      </c>
      <c r="F7" s="1">
        <v>2017</v>
      </c>
      <c r="G7" s="1">
        <v>2018</v>
      </c>
      <c r="H7" s="1">
        <v>2019</v>
      </c>
      <c r="I7" s="1">
        <v>2020</v>
      </c>
      <c r="J7" s="1">
        <v>2021</v>
      </c>
      <c r="K7" s="1">
        <v>2022</v>
      </c>
      <c r="L7" s="1">
        <v>2023</v>
      </c>
      <c r="M7" s="36">
        <v>2014</v>
      </c>
      <c r="N7" s="1">
        <v>2015</v>
      </c>
      <c r="O7" s="1">
        <v>2016</v>
      </c>
      <c r="P7" s="1">
        <v>2017</v>
      </c>
      <c r="Q7" s="1">
        <v>2018</v>
      </c>
      <c r="R7" s="1">
        <v>2019</v>
      </c>
      <c r="S7" s="1">
        <v>2020</v>
      </c>
      <c r="T7" s="1">
        <v>2021</v>
      </c>
      <c r="U7" s="1">
        <v>2022</v>
      </c>
      <c r="V7" s="1">
        <v>2023</v>
      </c>
    </row>
    <row r="8" spans="1:22" s="21" customFormat="1" ht="14.25" customHeight="1" x14ac:dyDescent="0.2">
      <c r="A8" s="66" t="s">
        <v>51</v>
      </c>
      <c r="B8" s="20" t="s">
        <v>30</v>
      </c>
      <c r="C8" s="13">
        <v>153</v>
      </c>
      <c r="D8" s="13">
        <v>118</v>
      </c>
      <c r="E8" s="13">
        <v>147</v>
      </c>
      <c r="F8" s="13">
        <v>151</v>
      </c>
      <c r="G8" s="13">
        <v>146</v>
      </c>
      <c r="H8" s="13">
        <v>171</v>
      </c>
      <c r="I8" s="13">
        <v>206</v>
      </c>
      <c r="J8" s="13">
        <v>144</v>
      </c>
      <c r="K8" s="13">
        <v>147</v>
      </c>
      <c r="L8" s="13">
        <v>158</v>
      </c>
      <c r="M8" s="38">
        <v>0.68</v>
      </c>
      <c r="N8" s="32">
        <v>0.68</v>
      </c>
      <c r="O8" s="32">
        <v>0.63</v>
      </c>
      <c r="P8" s="32">
        <v>0.68</v>
      </c>
      <c r="Q8" s="32">
        <v>0.62</v>
      </c>
      <c r="R8" s="32">
        <v>0.74</v>
      </c>
      <c r="S8" s="32">
        <v>0.69</v>
      </c>
      <c r="T8" s="32">
        <v>0.6</v>
      </c>
      <c r="U8" s="32">
        <v>0.62</v>
      </c>
      <c r="V8" s="32">
        <v>0.64</v>
      </c>
    </row>
    <row r="9" spans="1:22" s="21" customFormat="1" x14ac:dyDescent="0.2">
      <c r="A9" s="66"/>
      <c r="B9" s="20" t="s">
        <v>31</v>
      </c>
      <c r="C9" s="13">
        <v>3</v>
      </c>
      <c r="D9" s="13">
        <v>10</v>
      </c>
      <c r="E9" s="13">
        <v>10</v>
      </c>
      <c r="F9" s="13">
        <v>6</v>
      </c>
      <c r="G9" s="13">
        <v>12</v>
      </c>
      <c r="H9" s="13">
        <v>3</v>
      </c>
      <c r="I9" s="13">
        <v>14</v>
      </c>
      <c r="J9" s="13">
        <v>15</v>
      </c>
      <c r="K9" s="13">
        <v>13</v>
      </c>
      <c r="L9" s="13">
        <v>13</v>
      </c>
      <c r="M9" s="38">
        <v>0.01</v>
      </c>
      <c r="N9" s="32">
        <v>0.06</v>
      </c>
      <c r="O9" s="32">
        <v>0.04</v>
      </c>
      <c r="P9" s="32">
        <v>0.03</v>
      </c>
      <c r="Q9" s="32">
        <v>0.05</v>
      </c>
      <c r="R9" s="32">
        <v>0.01</v>
      </c>
      <c r="S9" s="32">
        <v>0.05</v>
      </c>
      <c r="T9" s="32">
        <v>0.06</v>
      </c>
      <c r="U9" s="32">
        <v>0.06</v>
      </c>
      <c r="V9" s="32">
        <v>0.05</v>
      </c>
    </row>
    <row r="10" spans="1:22" s="21" customFormat="1" x14ac:dyDescent="0.2">
      <c r="A10" s="66"/>
      <c r="B10" s="20" t="s">
        <v>32</v>
      </c>
      <c r="C10" s="13">
        <v>59</v>
      </c>
      <c r="D10" s="13">
        <v>46</v>
      </c>
      <c r="E10" s="13">
        <v>62</v>
      </c>
      <c r="F10" s="13">
        <v>58</v>
      </c>
      <c r="G10" s="13">
        <v>69</v>
      </c>
      <c r="H10" s="13">
        <v>53</v>
      </c>
      <c r="I10" s="13">
        <v>73</v>
      </c>
      <c r="J10" s="13">
        <v>68</v>
      </c>
      <c r="K10" s="13">
        <v>66</v>
      </c>
      <c r="L10" s="13">
        <v>70</v>
      </c>
      <c r="M10" s="38">
        <v>0.26</v>
      </c>
      <c r="N10" s="32">
        <v>0.26</v>
      </c>
      <c r="O10" s="32">
        <v>0.27</v>
      </c>
      <c r="P10" s="32">
        <v>0.26</v>
      </c>
      <c r="Q10" s="32">
        <v>0.28999999999999998</v>
      </c>
      <c r="R10" s="32">
        <v>0.23</v>
      </c>
      <c r="S10" s="32">
        <v>0.24</v>
      </c>
      <c r="T10" s="32">
        <v>0.28000000000000003</v>
      </c>
      <c r="U10" s="32">
        <v>0.28000000000000003</v>
      </c>
      <c r="V10" s="32">
        <v>0.28000000000000003</v>
      </c>
    </row>
    <row r="11" spans="1:22" s="21" customFormat="1" x14ac:dyDescent="0.2">
      <c r="A11" s="66"/>
      <c r="B11" s="20" t="s">
        <v>15</v>
      </c>
      <c r="C11" s="13">
        <v>11</v>
      </c>
      <c r="D11" s="13">
        <v>0</v>
      </c>
      <c r="E11" s="13">
        <v>13</v>
      </c>
      <c r="F11" s="13">
        <v>8</v>
      </c>
      <c r="G11" s="13">
        <v>8</v>
      </c>
      <c r="H11" s="13">
        <v>4</v>
      </c>
      <c r="I11" s="13">
        <v>6</v>
      </c>
      <c r="J11" s="13">
        <v>13</v>
      </c>
      <c r="K11" s="13">
        <v>10</v>
      </c>
      <c r="L11" s="13">
        <v>6</v>
      </c>
      <c r="M11" s="38">
        <v>0.05</v>
      </c>
      <c r="N11" s="32">
        <v>0</v>
      </c>
      <c r="O11" s="32">
        <v>0.06</v>
      </c>
      <c r="P11" s="32">
        <v>0.04</v>
      </c>
      <c r="Q11" s="32">
        <v>0.03</v>
      </c>
      <c r="R11" s="32">
        <v>0.02</v>
      </c>
      <c r="S11" s="32">
        <v>0.02</v>
      </c>
      <c r="T11" s="32">
        <v>0.05</v>
      </c>
      <c r="U11" s="32">
        <v>0.04</v>
      </c>
      <c r="V11" s="32">
        <v>0.02</v>
      </c>
    </row>
    <row r="12" spans="1:22" s="21" customFormat="1" x14ac:dyDescent="0.2">
      <c r="A12" s="67"/>
      <c r="B12" s="16" t="s">
        <v>0</v>
      </c>
      <c r="C12" s="9">
        <v>226</v>
      </c>
      <c r="D12" s="9">
        <v>174</v>
      </c>
      <c r="E12" s="9">
        <v>232</v>
      </c>
      <c r="F12" s="9">
        <v>223</v>
      </c>
      <c r="G12" s="9">
        <v>235</v>
      </c>
      <c r="H12" s="9">
        <v>231</v>
      </c>
      <c r="I12" s="9">
        <v>299</v>
      </c>
      <c r="J12" s="9">
        <v>240</v>
      </c>
      <c r="K12" s="9">
        <v>236</v>
      </c>
      <c r="L12" s="9">
        <v>247</v>
      </c>
      <c r="M12" s="39">
        <v>1</v>
      </c>
      <c r="N12" s="40">
        <v>1</v>
      </c>
      <c r="O12" s="40">
        <v>1</v>
      </c>
      <c r="P12" s="40">
        <v>1</v>
      </c>
      <c r="Q12" s="40">
        <v>1</v>
      </c>
      <c r="R12" s="40">
        <v>1</v>
      </c>
      <c r="S12" s="40">
        <v>1</v>
      </c>
      <c r="T12" s="40">
        <v>1</v>
      </c>
      <c r="U12" s="40">
        <v>1</v>
      </c>
      <c r="V12" s="40">
        <v>1</v>
      </c>
    </row>
    <row r="13" spans="1:22" s="21" customFormat="1" ht="14.25" customHeight="1" x14ac:dyDescent="0.2">
      <c r="A13" s="66" t="s">
        <v>47</v>
      </c>
      <c r="B13" s="20" t="s">
        <v>30</v>
      </c>
      <c r="C13" s="13">
        <v>32</v>
      </c>
      <c r="D13" s="13">
        <v>30</v>
      </c>
      <c r="E13" s="13">
        <v>27</v>
      </c>
      <c r="F13" s="13">
        <v>19</v>
      </c>
      <c r="G13" s="13">
        <v>27</v>
      </c>
      <c r="H13" s="13">
        <v>28</v>
      </c>
      <c r="I13" s="13">
        <v>76</v>
      </c>
      <c r="J13" s="13">
        <v>33</v>
      </c>
      <c r="K13" s="13">
        <v>28</v>
      </c>
      <c r="L13" s="13">
        <v>40</v>
      </c>
      <c r="M13" s="38">
        <v>0.57999999999999996</v>
      </c>
      <c r="N13" s="32">
        <v>0.77</v>
      </c>
      <c r="O13" s="32">
        <v>0.45</v>
      </c>
      <c r="P13" s="32">
        <v>0.46</v>
      </c>
      <c r="Q13" s="32">
        <v>0.48</v>
      </c>
      <c r="R13" s="32">
        <v>0.72</v>
      </c>
      <c r="S13" s="32">
        <v>0.77</v>
      </c>
      <c r="T13" s="32">
        <v>0.43</v>
      </c>
      <c r="U13" s="32">
        <v>0.43</v>
      </c>
      <c r="V13" s="32">
        <v>0.56000000000000005</v>
      </c>
    </row>
    <row r="14" spans="1:22" s="21" customFormat="1" x14ac:dyDescent="0.2">
      <c r="A14" s="66"/>
      <c r="B14" s="20" t="s">
        <v>31</v>
      </c>
      <c r="C14" s="13">
        <v>0</v>
      </c>
      <c r="D14" s="13">
        <v>0</v>
      </c>
      <c r="E14" s="13">
        <v>0</v>
      </c>
      <c r="F14" s="13">
        <v>0</v>
      </c>
      <c r="G14" s="13">
        <v>0</v>
      </c>
      <c r="H14" s="13">
        <v>0</v>
      </c>
      <c r="I14" s="13">
        <v>0</v>
      </c>
      <c r="J14" s="13">
        <v>0</v>
      </c>
      <c r="K14" s="13">
        <v>0</v>
      </c>
      <c r="L14" s="13">
        <v>5</v>
      </c>
      <c r="M14" s="38">
        <v>0</v>
      </c>
      <c r="N14" s="32">
        <v>0</v>
      </c>
      <c r="O14" s="32">
        <v>0</v>
      </c>
      <c r="P14" s="32">
        <v>0</v>
      </c>
      <c r="Q14" s="32">
        <v>0</v>
      </c>
      <c r="R14" s="32">
        <v>0</v>
      </c>
      <c r="S14" s="32">
        <v>0</v>
      </c>
      <c r="T14" s="32">
        <v>0</v>
      </c>
      <c r="U14" s="32">
        <v>0</v>
      </c>
      <c r="V14" s="32">
        <v>7.0000000000000007E-2</v>
      </c>
    </row>
    <row r="15" spans="1:22" s="21" customFormat="1" x14ac:dyDescent="0.2">
      <c r="A15" s="66"/>
      <c r="B15" s="20" t="s">
        <v>32</v>
      </c>
      <c r="C15" s="13">
        <v>17</v>
      </c>
      <c r="D15" s="13">
        <v>9</v>
      </c>
      <c r="E15" s="13">
        <v>23</v>
      </c>
      <c r="F15" s="13">
        <v>17</v>
      </c>
      <c r="G15" s="13">
        <v>25</v>
      </c>
      <c r="H15" s="13">
        <v>9</v>
      </c>
      <c r="I15" s="13">
        <v>22</v>
      </c>
      <c r="J15" s="13">
        <v>37</v>
      </c>
      <c r="K15" s="13">
        <v>30</v>
      </c>
      <c r="L15" s="13">
        <v>23</v>
      </c>
      <c r="M15" s="38">
        <v>0.31</v>
      </c>
      <c r="N15" s="32">
        <v>0.23</v>
      </c>
      <c r="O15" s="32">
        <v>0.38</v>
      </c>
      <c r="P15" s="32">
        <v>0.41</v>
      </c>
      <c r="Q15" s="32">
        <v>0.45</v>
      </c>
      <c r="R15" s="32">
        <v>0.23</v>
      </c>
      <c r="S15" s="32">
        <v>0.22</v>
      </c>
      <c r="T15" s="32">
        <v>0.48</v>
      </c>
      <c r="U15" s="32">
        <v>0.46</v>
      </c>
      <c r="V15" s="32">
        <v>0.32</v>
      </c>
    </row>
    <row r="16" spans="1:22" s="21" customFormat="1" ht="14.25" customHeight="1" x14ac:dyDescent="0.2">
      <c r="A16" s="66"/>
      <c r="B16" s="20" t="s">
        <v>15</v>
      </c>
      <c r="C16" s="13">
        <v>6</v>
      </c>
      <c r="D16" s="13">
        <v>0</v>
      </c>
      <c r="E16" s="13">
        <v>10</v>
      </c>
      <c r="F16" s="13">
        <v>5</v>
      </c>
      <c r="G16" s="13">
        <v>4</v>
      </c>
      <c r="H16" s="13">
        <v>2</v>
      </c>
      <c r="I16" s="13">
        <v>1</v>
      </c>
      <c r="J16" s="13">
        <v>7</v>
      </c>
      <c r="K16" s="13">
        <v>7</v>
      </c>
      <c r="L16" s="13">
        <v>3</v>
      </c>
      <c r="M16" s="38">
        <v>0.11</v>
      </c>
      <c r="N16" s="32">
        <v>0</v>
      </c>
      <c r="O16" s="32">
        <v>0.17</v>
      </c>
      <c r="P16" s="32">
        <v>0.12</v>
      </c>
      <c r="Q16" s="32">
        <v>7.0000000000000007E-2</v>
      </c>
      <c r="R16" s="32">
        <v>0.05</v>
      </c>
      <c r="S16" s="32">
        <v>0.01</v>
      </c>
      <c r="T16" s="32">
        <v>0.09</v>
      </c>
      <c r="U16" s="32">
        <v>0.11</v>
      </c>
      <c r="V16" s="32">
        <v>0.04</v>
      </c>
    </row>
    <row r="17" spans="1:22" s="21" customFormat="1" x14ac:dyDescent="0.2">
      <c r="A17" s="67"/>
      <c r="B17" s="16" t="s">
        <v>0</v>
      </c>
      <c r="C17" s="9">
        <v>55</v>
      </c>
      <c r="D17" s="9">
        <v>39</v>
      </c>
      <c r="E17" s="9">
        <v>60</v>
      </c>
      <c r="F17" s="9">
        <v>41</v>
      </c>
      <c r="G17" s="9">
        <v>56</v>
      </c>
      <c r="H17" s="9">
        <v>39</v>
      </c>
      <c r="I17" s="9">
        <v>99</v>
      </c>
      <c r="J17" s="9">
        <v>77</v>
      </c>
      <c r="K17" s="9">
        <v>65</v>
      </c>
      <c r="L17" s="9">
        <v>71</v>
      </c>
      <c r="M17" s="39">
        <v>1</v>
      </c>
      <c r="N17" s="40">
        <v>1</v>
      </c>
      <c r="O17" s="40">
        <v>1</v>
      </c>
      <c r="P17" s="40">
        <v>1</v>
      </c>
      <c r="Q17" s="40">
        <v>1</v>
      </c>
      <c r="R17" s="40">
        <v>1</v>
      </c>
      <c r="S17" s="40">
        <v>1</v>
      </c>
      <c r="T17" s="40">
        <v>1</v>
      </c>
      <c r="U17" s="40">
        <v>1</v>
      </c>
      <c r="V17" s="40">
        <v>1</v>
      </c>
    </row>
    <row r="18" spans="1:22" s="21" customFormat="1" x14ac:dyDescent="0.2">
      <c r="A18" s="66" t="s">
        <v>48</v>
      </c>
      <c r="B18" s="20" t="s">
        <v>30</v>
      </c>
      <c r="C18" s="13">
        <v>9</v>
      </c>
      <c r="D18" s="13">
        <v>5</v>
      </c>
      <c r="E18" s="13">
        <v>10</v>
      </c>
      <c r="F18" s="13">
        <v>12</v>
      </c>
      <c r="G18" s="13">
        <v>4</v>
      </c>
      <c r="H18" s="13">
        <v>8</v>
      </c>
      <c r="I18" s="13">
        <v>44</v>
      </c>
      <c r="J18" s="13">
        <v>9</v>
      </c>
      <c r="K18" s="13">
        <v>9</v>
      </c>
      <c r="L18" s="13">
        <v>8</v>
      </c>
      <c r="M18" s="38">
        <v>0.35</v>
      </c>
      <c r="N18" s="32">
        <v>0.31</v>
      </c>
      <c r="O18" s="32">
        <v>0.45</v>
      </c>
      <c r="P18" s="32">
        <v>0.43</v>
      </c>
      <c r="Q18" s="32">
        <v>0.19</v>
      </c>
      <c r="R18" s="32">
        <v>0.44</v>
      </c>
      <c r="S18" s="32">
        <v>0.79</v>
      </c>
      <c r="T18" s="32">
        <v>0.43</v>
      </c>
      <c r="U18" s="32">
        <v>0.53</v>
      </c>
      <c r="V18" s="32">
        <v>0.47</v>
      </c>
    </row>
    <row r="19" spans="1:22" s="21" customFormat="1" x14ac:dyDescent="0.2">
      <c r="A19" s="66"/>
      <c r="B19" s="20" t="s">
        <v>31</v>
      </c>
      <c r="C19" s="13">
        <v>0</v>
      </c>
      <c r="D19" s="13">
        <v>0</v>
      </c>
      <c r="E19" s="13">
        <v>0</v>
      </c>
      <c r="F19" s="13">
        <v>0</v>
      </c>
      <c r="G19" s="13">
        <v>1</v>
      </c>
      <c r="H19" s="13">
        <v>0</v>
      </c>
      <c r="I19" s="13">
        <v>0</v>
      </c>
      <c r="J19" s="13">
        <v>0</v>
      </c>
      <c r="K19" s="13">
        <v>0</v>
      </c>
      <c r="L19" s="13">
        <v>0</v>
      </c>
      <c r="M19" s="38">
        <v>0</v>
      </c>
      <c r="N19" s="32">
        <v>0</v>
      </c>
      <c r="O19" s="32">
        <v>0</v>
      </c>
      <c r="P19" s="32">
        <v>0</v>
      </c>
      <c r="Q19" s="32">
        <v>0.05</v>
      </c>
      <c r="R19" s="32">
        <v>0</v>
      </c>
      <c r="S19" s="32">
        <v>0</v>
      </c>
      <c r="T19" s="32">
        <v>0</v>
      </c>
      <c r="U19" s="32">
        <v>0</v>
      </c>
      <c r="V19" s="32">
        <v>0</v>
      </c>
    </row>
    <row r="20" spans="1:22" s="21" customFormat="1" ht="14.25" customHeight="1" x14ac:dyDescent="0.2">
      <c r="A20" s="66"/>
      <c r="B20" s="20" t="s">
        <v>32</v>
      </c>
      <c r="C20" s="13">
        <v>15</v>
      </c>
      <c r="D20" s="13">
        <v>11</v>
      </c>
      <c r="E20" s="13">
        <v>10</v>
      </c>
      <c r="F20" s="13">
        <v>15</v>
      </c>
      <c r="G20" s="13">
        <v>13</v>
      </c>
      <c r="H20" s="13">
        <v>8</v>
      </c>
      <c r="I20" s="13">
        <v>11</v>
      </c>
      <c r="J20" s="13">
        <v>6</v>
      </c>
      <c r="K20" s="13">
        <v>6</v>
      </c>
      <c r="L20" s="13">
        <v>9</v>
      </c>
      <c r="M20" s="38">
        <v>0.57999999999999996</v>
      </c>
      <c r="N20" s="32">
        <v>0.69</v>
      </c>
      <c r="O20" s="32">
        <v>0.45</v>
      </c>
      <c r="P20" s="32">
        <v>0.54</v>
      </c>
      <c r="Q20" s="32">
        <v>0.62</v>
      </c>
      <c r="R20" s="32">
        <v>0.44</v>
      </c>
      <c r="S20" s="32">
        <v>0.2</v>
      </c>
      <c r="T20" s="32">
        <v>0.28999999999999998</v>
      </c>
      <c r="U20" s="32">
        <v>0.35</v>
      </c>
      <c r="V20" s="32">
        <v>0.53</v>
      </c>
    </row>
    <row r="21" spans="1:22" s="21" customFormat="1" x14ac:dyDescent="0.2">
      <c r="A21" s="66"/>
      <c r="B21" s="20" t="s">
        <v>15</v>
      </c>
      <c r="C21" s="13">
        <v>2</v>
      </c>
      <c r="D21" s="13">
        <v>0</v>
      </c>
      <c r="E21" s="13">
        <v>2</v>
      </c>
      <c r="F21" s="13">
        <v>1</v>
      </c>
      <c r="G21" s="13">
        <v>3</v>
      </c>
      <c r="H21" s="13">
        <v>2</v>
      </c>
      <c r="I21" s="13">
        <v>1</v>
      </c>
      <c r="J21" s="13">
        <v>6</v>
      </c>
      <c r="K21" s="13">
        <v>2</v>
      </c>
      <c r="L21" s="13">
        <v>0</v>
      </c>
      <c r="M21" s="38">
        <v>0.08</v>
      </c>
      <c r="N21" s="32">
        <v>0</v>
      </c>
      <c r="O21" s="32">
        <v>0.09</v>
      </c>
      <c r="P21" s="32">
        <v>0.04</v>
      </c>
      <c r="Q21" s="32">
        <v>0.14000000000000001</v>
      </c>
      <c r="R21" s="32">
        <v>0.11</v>
      </c>
      <c r="S21" s="32">
        <v>0.02</v>
      </c>
      <c r="T21" s="32">
        <v>0.28999999999999998</v>
      </c>
      <c r="U21" s="32">
        <v>0.12</v>
      </c>
      <c r="V21" s="32">
        <v>0</v>
      </c>
    </row>
    <row r="22" spans="1:22" s="21" customFormat="1" x14ac:dyDescent="0.2">
      <c r="A22" s="67"/>
      <c r="B22" s="16" t="s">
        <v>0</v>
      </c>
      <c r="C22" s="9">
        <v>26</v>
      </c>
      <c r="D22" s="9">
        <v>16</v>
      </c>
      <c r="E22" s="9">
        <v>22</v>
      </c>
      <c r="F22" s="9">
        <v>28</v>
      </c>
      <c r="G22" s="9">
        <v>21</v>
      </c>
      <c r="H22" s="9">
        <v>18</v>
      </c>
      <c r="I22" s="9">
        <v>56</v>
      </c>
      <c r="J22" s="9">
        <v>21</v>
      </c>
      <c r="K22" s="9">
        <v>17</v>
      </c>
      <c r="L22" s="9">
        <v>17</v>
      </c>
      <c r="M22" s="39">
        <v>1</v>
      </c>
      <c r="N22" s="40">
        <v>1</v>
      </c>
      <c r="O22" s="40">
        <v>1</v>
      </c>
      <c r="P22" s="40">
        <v>1</v>
      </c>
      <c r="Q22" s="40">
        <v>1</v>
      </c>
      <c r="R22" s="40">
        <v>1</v>
      </c>
      <c r="S22" s="40">
        <v>1</v>
      </c>
      <c r="T22" s="40">
        <v>1</v>
      </c>
      <c r="U22" s="40">
        <v>1</v>
      </c>
      <c r="V22" s="40">
        <v>1</v>
      </c>
    </row>
    <row r="23" spans="1:22" s="21" customFormat="1" x14ac:dyDescent="0.2">
      <c r="A23" s="66" t="s">
        <v>49</v>
      </c>
      <c r="B23" s="20" t="s">
        <v>30</v>
      </c>
      <c r="C23" s="13">
        <v>28</v>
      </c>
      <c r="D23" s="13">
        <v>19</v>
      </c>
      <c r="E23" s="13">
        <v>29</v>
      </c>
      <c r="F23" s="13">
        <v>33</v>
      </c>
      <c r="G23" s="13">
        <v>26</v>
      </c>
      <c r="H23" s="13">
        <v>24</v>
      </c>
      <c r="I23" s="13">
        <v>27</v>
      </c>
      <c r="J23" s="13">
        <v>45</v>
      </c>
      <c r="K23" s="13">
        <v>31</v>
      </c>
      <c r="L23" s="13">
        <v>35</v>
      </c>
      <c r="M23" s="38">
        <v>0.72</v>
      </c>
      <c r="N23" s="32">
        <v>0.56000000000000005</v>
      </c>
      <c r="O23" s="32">
        <v>0.64</v>
      </c>
      <c r="P23" s="32">
        <v>0.75</v>
      </c>
      <c r="Q23" s="32">
        <v>0.63</v>
      </c>
      <c r="R23" s="32">
        <v>0.62</v>
      </c>
      <c r="S23" s="32">
        <v>0.61</v>
      </c>
      <c r="T23" s="32">
        <v>0.76</v>
      </c>
      <c r="U23" s="32">
        <v>0.65</v>
      </c>
      <c r="V23" s="32">
        <v>0.66</v>
      </c>
    </row>
    <row r="24" spans="1:22" s="21" customFormat="1" x14ac:dyDescent="0.2">
      <c r="A24" s="66"/>
      <c r="B24" s="20" t="s">
        <v>31</v>
      </c>
      <c r="C24" s="13">
        <v>0</v>
      </c>
      <c r="D24" s="13">
        <v>1</v>
      </c>
      <c r="E24" s="13">
        <v>1</v>
      </c>
      <c r="F24" s="13">
        <v>0</v>
      </c>
      <c r="G24" s="13">
        <v>0</v>
      </c>
      <c r="H24" s="13">
        <v>0</v>
      </c>
      <c r="I24" s="13">
        <v>0</v>
      </c>
      <c r="J24" s="13">
        <v>1</v>
      </c>
      <c r="K24" s="13">
        <v>0</v>
      </c>
      <c r="L24" s="13">
        <v>0</v>
      </c>
      <c r="M24" s="38">
        <v>0</v>
      </c>
      <c r="N24" s="32">
        <v>0.03</v>
      </c>
      <c r="O24" s="32">
        <v>0.02</v>
      </c>
      <c r="P24" s="32">
        <v>0</v>
      </c>
      <c r="Q24" s="32">
        <v>0</v>
      </c>
      <c r="R24" s="32">
        <v>0</v>
      </c>
      <c r="S24" s="32">
        <v>0</v>
      </c>
      <c r="T24" s="32">
        <v>0.02</v>
      </c>
      <c r="U24" s="32">
        <v>0</v>
      </c>
      <c r="V24" s="32">
        <v>0</v>
      </c>
    </row>
    <row r="25" spans="1:22" s="21" customFormat="1" ht="14.25" customHeight="1" x14ac:dyDescent="0.2">
      <c r="A25" s="66"/>
      <c r="B25" s="20" t="s">
        <v>32</v>
      </c>
      <c r="C25" s="13">
        <v>8</v>
      </c>
      <c r="D25" s="13">
        <v>14</v>
      </c>
      <c r="E25" s="13">
        <v>14</v>
      </c>
      <c r="F25" s="13">
        <v>10</v>
      </c>
      <c r="G25" s="13">
        <v>14</v>
      </c>
      <c r="H25" s="13">
        <v>15</v>
      </c>
      <c r="I25" s="13">
        <v>15</v>
      </c>
      <c r="J25" s="13">
        <v>13</v>
      </c>
      <c r="K25" s="13">
        <v>16</v>
      </c>
      <c r="L25" s="13">
        <v>17</v>
      </c>
      <c r="M25" s="38">
        <v>0.21</v>
      </c>
      <c r="N25" s="32">
        <v>0.41</v>
      </c>
      <c r="O25" s="32">
        <v>0.31</v>
      </c>
      <c r="P25" s="32">
        <v>0.23</v>
      </c>
      <c r="Q25" s="32">
        <v>0.34</v>
      </c>
      <c r="R25" s="32">
        <v>0.38</v>
      </c>
      <c r="S25" s="32">
        <v>0.34</v>
      </c>
      <c r="T25" s="32">
        <v>0.22</v>
      </c>
      <c r="U25" s="32">
        <v>0.33</v>
      </c>
      <c r="V25" s="32">
        <v>0.32</v>
      </c>
    </row>
    <row r="26" spans="1:22" s="21" customFormat="1" x14ac:dyDescent="0.2">
      <c r="A26" s="66"/>
      <c r="B26" s="20" t="s">
        <v>15</v>
      </c>
      <c r="C26" s="13">
        <v>3</v>
      </c>
      <c r="D26" s="13">
        <v>0</v>
      </c>
      <c r="E26" s="13">
        <v>1</v>
      </c>
      <c r="F26" s="13">
        <v>1</v>
      </c>
      <c r="G26" s="13">
        <v>1</v>
      </c>
      <c r="H26" s="13">
        <v>0</v>
      </c>
      <c r="I26" s="13">
        <v>2</v>
      </c>
      <c r="J26" s="13">
        <v>0</v>
      </c>
      <c r="K26" s="13">
        <v>1</v>
      </c>
      <c r="L26" s="13">
        <v>1</v>
      </c>
      <c r="M26" s="38">
        <v>0.08</v>
      </c>
      <c r="N26" s="32">
        <v>0</v>
      </c>
      <c r="O26" s="32">
        <v>0.02</v>
      </c>
      <c r="P26" s="32">
        <v>0.02</v>
      </c>
      <c r="Q26" s="32">
        <v>0.02</v>
      </c>
      <c r="R26" s="32">
        <v>0</v>
      </c>
      <c r="S26" s="32">
        <v>0.05</v>
      </c>
      <c r="T26" s="32">
        <v>0</v>
      </c>
      <c r="U26" s="32">
        <v>0.02</v>
      </c>
      <c r="V26" s="32">
        <v>0.02</v>
      </c>
    </row>
    <row r="27" spans="1:22" s="21" customFormat="1" x14ac:dyDescent="0.2">
      <c r="A27" s="67"/>
      <c r="B27" s="16" t="s">
        <v>0</v>
      </c>
      <c r="C27" s="9">
        <v>39</v>
      </c>
      <c r="D27" s="9">
        <v>34</v>
      </c>
      <c r="E27" s="9">
        <v>45</v>
      </c>
      <c r="F27" s="9">
        <v>44</v>
      </c>
      <c r="G27" s="9">
        <v>41</v>
      </c>
      <c r="H27" s="9">
        <v>39</v>
      </c>
      <c r="I27" s="9">
        <v>44</v>
      </c>
      <c r="J27" s="9">
        <v>59</v>
      </c>
      <c r="K27" s="9">
        <v>48</v>
      </c>
      <c r="L27" s="9">
        <v>53</v>
      </c>
      <c r="M27" s="39">
        <v>1</v>
      </c>
      <c r="N27" s="40">
        <v>1</v>
      </c>
      <c r="O27" s="40">
        <v>1</v>
      </c>
      <c r="P27" s="40">
        <v>1</v>
      </c>
      <c r="Q27" s="40">
        <v>1</v>
      </c>
      <c r="R27" s="40">
        <v>1</v>
      </c>
      <c r="S27" s="40">
        <v>1</v>
      </c>
      <c r="T27" s="40">
        <v>1</v>
      </c>
      <c r="U27" s="40">
        <v>1</v>
      </c>
      <c r="V27" s="40">
        <v>1</v>
      </c>
    </row>
    <row r="28" spans="1:22" s="21" customFormat="1" x14ac:dyDescent="0.2">
      <c r="A28" s="66" t="s">
        <v>50</v>
      </c>
      <c r="B28" s="20" t="s">
        <v>30</v>
      </c>
      <c r="C28" s="13">
        <v>83</v>
      </c>
      <c r="D28" s="13">
        <v>64</v>
      </c>
      <c r="E28" s="13">
        <v>81</v>
      </c>
      <c r="F28" s="13">
        <v>87</v>
      </c>
      <c r="G28" s="13">
        <v>89</v>
      </c>
      <c r="H28" s="13">
        <v>110</v>
      </c>
      <c r="I28" s="13">
        <v>59</v>
      </c>
      <c r="J28" s="13">
        <v>57</v>
      </c>
      <c r="K28" s="13">
        <v>78</v>
      </c>
      <c r="L28" s="13">
        <v>75</v>
      </c>
      <c r="M28" s="38">
        <v>0.82</v>
      </c>
      <c r="N28" s="32">
        <v>0.75</v>
      </c>
      <c r="O28" s="32">
        <v>0.77</v>
      </c>
      <c r="P28" s="32">
        <v>0.79</v>
      </c>
      <c r="Q28" s="32">
        <v>0.76</v>
      </c>
      <c r="R28" s="32">
        <v>0.82</v>
      </c>
      <c r="S28" s="32">
        <v>0.6</v>
      </c>
      <c r="T28" s="32">
        <v>0.69</v>
      </c>
      <c r="U28" s="32">
        <v>0.74</v>
      </c>
      <c r="V28" s="32">
        <v>0.71</v>
      </c>
    </row>
    <row r="29" spans="1:22" s="21" customFormat="1" x14ac:dyDescent="0.2">
      <c r="A29" s="66"/>
      <c r="B29" s="20" t="s">
        <v>31</v>
      </c>
      <c r="C29" s="13">
        <v>3</v>
      </c>
      <c r="D29" s="13">
        <v>9</v>
      </c>
      <c r="E29" s="13">
        <v>9</v>
      </c>
      <c r="F29" s="13">
        <v>6</v>
      </c>
      <c r="G29" s="13">
        <v>11</v>
      </c>
      <c r="H29" s="13">
        <v>3</v>
      </c>
      <c r="I29" s="13">
        <v>14</v>
      </c>
      <c r="J29" s="13">
        <v>14</v>
      </c>
      <c r="K29" s="13">
        <v>13</v>
      </c>
      <c r="L29" s="13">
        <v>8</v>
      </c>
      <c r="M29" s="38">
        <v>0.03</v>
      </c>
      <c r="N29" s="32">
        <v>0.11</v>
      </c>
      <c r="O29" s="32">
        <v>0.09</v>
      </c>
      <c r="P29" s="32">
        <v>0.05</v>
      </c>
      <c r="Q29" s="32">
        <v>0.09</v>
      </c>
      <c r="R29" s="32">
        <v>0.02</v>
      </c>
      <c r="S29" s="32">
        <v>0.14000000000000001</v>
      </c>
      <c r="T29" s="32">
        <v>0.17</v>
      </c>
      <c r="U29" s="32">
        <v>0.12</v>
      </c>
      <c r="V29" s="32">
        <v>0.08</v>
      </c>
    </row>
    <row r="30" spans="1:22" s="21" customFormat="1" ht="14.25" customHeight="1" x14ac:dyDescent="0.2">
      <c r="A30" s="66"/>
      <c r="B30" s="20" t="s">
        <v>32</v>
      </c>
      <c r="C30" s="13">
        <v>15</v>
      </c>
      <c r="D30" s="13">
        <v>12</v>
      </c>
      <c r="E30" s="13">
        <v>15</v>
      </c>
      <c r="F30" s="13">
        <v>16</v>
      </c>
      <c r="G30" s="13">
        <v>17</v>
      </c>
      <c r="H30" s="13">
        <v>21</v>
      </c>
      <c r="I30" s="13">
        <v>25</v>
      </c>
      <c r="J30" s="13">
        <v>12</v>
      </c>
      <c r="K30" s="13">
        <v>14</v>
      </c>
      <c r="L30" s="13">
        <v>21</v>
      </c>
      <c r="M30" s="38">
        <v>0.15</v>
      </c>
      <c r="N30" s="32">
        <v>0.14000000000000001</v>
      </c>
      <c r="O30" s="32">
        <v>0.14000000000000001</v>
      </c>
      <c r="P30" s="32">
        <v>0.15</v>
      </c>
      <c r="Q30" s="32">
        <v>0.15</v>
      </c>
      <c r="R30" s="32">
        <v>0.16</v>
      </c>
      <c r="S30" s="32">
        <v>0.25</v>
      </c>
      <c r="T30" s="32">
        <v>0.14000000000000001</v>
      </c>
      <c r="U30" s="32">
        <v>0.13</v>
      </c>
      <c r="V30" s="32">
        <v>0.2</v>
      </c>
    </row>
    <row r="31" spans="1:22" s="21" customFormat="1" x14ac:dyDescent="0.2">
      <c r="A31" s="66"/>
      <c r="B31" s="20" t="s">
        <v>15</v>
      </c>
      <c r="C31" s="13">
        <v>0</v>
      </c>
      <c r="D31" s="13">
        <v>0</v>
      </c>
      <c r="E31" s="13">
        <v>0</v>
      </c>
      <c r="F31" s="13">
        <v>1</v>
      </c>
      <c r="G31" s="13">
        <v>0</v>
      </c>
      <c r="H31" s="13">
        <v>0</v>
      </c>
      <c r="I31" s="13">
        <v>1</v>
      </c>
      <c r="J31" s="13">
        <v>0</v>
      </c>
      <c r="K31" s="13">
        <v>0</v>
      </c>
      <c r="L31" s="13">
        <v>2</v>
      </c>
      <c r="M31" s="38">
        <v>0</v>
      </c>
      <c r="N31" s="32">
        <v>0</v>
      </c>
      <c r="O31" s="32">
        <v>0</v>
      </c>
      <c r="P31" s="32">
        <v>0.01</v>
      </c>
      <c r="Q31" s="32">
        <v>0</v>
      </c>
      <c r="R31" s="32">
        <v>0</v>
      </c>
      <c r="S31" s="32">
        <v>0.01</v>
      </c>
      <c r="T31" s="32">
        <v>0</v>
      </c>
      <c r="U31" s="32">
        <v>0</v>
      </c>
      <c r="V31" s="32">
        <v>0.02</v>
      </c>
    </row>
    <row r="32" spans="1:22" s="21" customFormat="1" x14ac:dyDescent="0.2">
      <c r="A32" s="67"/>
      <c r="B32" s="16" t="s">
        <v>0</v>
      </c>
      <c r="C32" s="9">
        <v>101</v>
      </c>
      <c r="D32" s="9">
        <v>85</v>
      </c>
      <c r="E32" s="9">
        <v>105</v>
      </c>
      <c r="F32" s="9">
        <v>110</v>
      </c>
      <c r="G32" s="9">
        <v>117</v>
      </c>
      <c r="H32" s="9">
        <v>134</v>
      </c>
      <c r="I32" s="9">
        <v>99</v>
      </c>
      <c r="J32" s="9">
        <v>83</v>
      </c>
      <c r="K32" s="9">
        <v>105</v>
      </c>
      <c r="L32" s="9">
        <v>106</v>
      </c>
      <c r="M32" s="39">
        <v>1</v>
      </c>
      <c r="N32" s="40">
        <v>1</v>
      </c>
      <c r="O32" s="40">
        <v>1</v>
      </c>
      <c r="P32" s="40">
        <v>1</v>
      </c>
      <c r="Q32" s="40">
        <v>1</v>
      </c>
      <c r="R32" s="40">
        <v>1</v>
      </c>
      <c r="S32" s="40">
        <v>1</v>
      </c>
      <c r="T32" s="40">
        <v>1</v>
      </c>
      <c r="U32" s="40">
        <v>1</v>
      </c>
      <c r="V32" s="40">
        <v>1</v>
      </c>
    </row>
    <row r="33" spans="1:22" s="21" customFormat="1" x14ac:dyDescent="0.2">
      <c r="A33" s="66" t="s">
        <v>46</v>
      </c>
      <c r="B33" s="20" t="s">
        <v>30</v>
      </c>
      <c r="C33" s="13">
        <v>1</v>
      </c>
      <c r="D33" s="13">
        <v>0</v>
      </c>
      <c r="E33" s="13">
        <v>0</v>
      </c>
      <c r="F33" s="13">
        <v>0</v>
      </c>
      <c r="G33" s="13">
        <v>0</v>
      </c>
      <c r="H33" s="13">
        <v>1</v>
      </c>
      <c r="I33" s="13">
        <v>0</v>
      </c>
      <c r="J33" s="13">
        <v>0</v>
      </c>
      <c r="K33" s="13">
        <v>1</v>
      </c>
      <c r="L33" s="13">
        <v>0</v>
      </c>
      <c r="M33" s="38">
        <v>0.2</v>
      </c>
      <c r="N33" s="32">
        <v>0</v>
      </c>
      <c r="O33" s="32">
        <v>0</v>
      </c>
      <c r="P33" s="32">
        <v>0</v>
      </c>
      <c r="Q33" s="32">
        <v>0</v>
      </c>
      <c r="R33" s="32">
        <v>1</v>
      </c>
      <c r="S33" s="32">
        <v>0</v>
      </c>
      <c r="T33" s="32">
        <v>0</v>
      </c>
      <c r="U33" s="32">
        <v>1</v>
      </c>
      <c r="V33" s="32">
        <v>0</v>
      </c>
    </row>
    <row r="34" spans="1:22" s="21" customFormat="1" x14ac:dyDescent="0.2">
      <c r="A34" s="66"/>
      <c r="B34" s="20" t="s">
        <v>31</v>
      </c>
      <c r="C34" s="13">
        <v>0</v>
      </c>
      <c r="D34" s="13">
        <v>0</v>
      </c>
      <c r="E34" s="13">
        <v>0</v>
      </c>
      <c r="F34" s="13">
        <v>0</v>
      </c>
      <c r="G34" s="13">
        <v>0</v>
      </c>
      <c r="H34" s="13">
        <v>0</v>
      </c>
      <c r="I34" s="13">
        <v>0</v>
      </c>
      <c r="J34" s="13">
        <v>0</v>
      </c>
      <c r="K34" s="13">
        <v>0</v>
      </c>
      <c r="L34" s="13">
        <v>0</v>
      </c>
      <c r="M34" s="38">
        <v>0</v>
      </c>
      <c r="N34" s="32">
        <v>0</v>
      </c>
      <c r="O34" s="32">
        <v>0</v>
      </c>
      <c r="P34" s="32">
        <v>0</v>
      </c>
      <c r="Q34" s="32">
        <v>0</v>
      </c>
      <c r="R34" s="32">
        <v>0</v>
      </c>
      <c r="S34" s="32">
        <v>0</v>
      </c>
      <c r="T34" s="32">
        <v>0</v>
      </c>
      <c r="U34" s="32">
        <v>0</v>
      </c>
      <c r="V34" s="32">
        <v>0</v>
      </c>
    </row>
    <row r="35" spans="1:22" s="21" customFormat="1" x14ac:dyDescent="0.2">
      <c r="A35" s="66"/>
      <c r="B35" s="20" t="s">
        <v>32</v>
      </c>
      <c r="C35" s="13">
        <v>4</v>
      </c>
      <c r="D35" s="13">
        <v>0</v>
      </c>
      <c r="E35" s="13">
        <v>0</v>
      </c>
      <c r="F35" s="13">
        <v>0</v>
      </c>
      <c r="G35" s="13">
        <v>0</v>
      </c>
      <c r="H35" s="13">
        <v>0</v>
      </c>
      <c r="I35" s="13">
        <v>0</v>
      </c>
      <c r="J35" s="13">
        <v>0</v>
      </c>
      <c r="K35" s="13">
        <v>0</v>
      </c>
      <c r="L35" s="13">
        <v>0</v>
      </c>
      <c r="M35" s="38">
        <v>0.8</v>
      </c>
      <c r="N35" s="32">
        <v>0</v>
      </c>
      <c r="O35" s="32">
        <v>0</v>
      </c>
      <c r="P35" s="32">
        <v>0</v>
      </c>
      <c r="Q35" s="32">
        <v>0</v>
      </c>
      <c r="R35" s="32">
        <v>0</v>
      </c>
      <c r="S35" s="32">
        <v>0</v>
      </c>
      <c r="T35" s="32">
        <v>0</v>
      </c>
      <c r="U35" s="32">
        <v>0</v>
      </c>
      <c r="V35" s="32">
        <v>0</v>
      </c>
    </row>
    <row r="36" spans="1:22" s="21" customFormat="1" x14ac:dyDescent="0.2">
      <c r="A36" s="66"/>
      <c r="B36" s="20" t="s">
        <v>15</v>
      </c>
      <c r="C36" s="13">
        <v>0</v>
      </c>
      <c r="D36" s="13">
        <v>0</v>
      </c>
      <c r="E36" s="13">
        <v>0</v>
      </c>
      <c r="F36" s="13">
        <v>0</v>
      </c>
      <c r="G36" s="13">
        <v>0</v>
      </c>
      <c r="H36" s="13">
        <v>0</v>
      </c>
      <c r="I36" s="13">
        <v>1</v>
      </c>
      <c r="J36" s="13">
        <v>0</v>
      </c>
      <c r="K36" s="13">
        <v>0</v>
      </c>
      <c r="L36" s="13">
        <v>0</v>
      </c>
      <c r="M36" s="38">
        <v>0</v>
      </c>
      <c r="N36" s="32">
        <v>0</v>
      </c>
      <c r="O36" s="32">
        <v>0</v>
      </c>
      <c r="P36" s="32">
        <v>0</v>
      </c>
      <c r="Q36" s="32">
        <v>0</v>
      </c>
      <c r="R36" s="32">
        <v>0</v>
      </c>
      <c r="S36" s="32">
        <v>1</v>
      </c>
      <c r="T36" s="32">
        <v>0</v>
      </c>
      <c r="U36" s="32">
        <v>0</v>
      </c>
      <c r="V36" s="32">
        <v>0</v>
      </c>
    </row>
    <row r="37" spans="1:22" s="21" customFormat="1" x14ac:dyDescent="0.2">
      <c r="A37" s="67"/>
      <c r="B37" s="16" t="s">
        <v>0</v>
      </c>
      <c r="C37" s="9">
        <v>5</v>
      </c>
      <c r="D37" s="9">
        <v>0</v>
      </c>
      <c r="E37" s="9">
        <v>0</v>
      </c>
      <c r="F37" s="9">
        <v>0</v>
      </c>
      <c r="G37" s="9">
        <v>0</v>
      </c>
      <c r="H37" s="9">
        <v>1</v>
      </c>
      <c r="I37" s="9">
        <v>1</v>
      </c>
      <c r="J37" s="9">
        <v>0</v>
      </c>
      <c r="K37" s="9">
        <v>1</v>
      </c>
      <c r="L37" s="9">
        <v>0</v>
      </c>
      <c r="M37" s="39">
        <v>1</v>
      </c>
      <c r="N37" s="40">
        <v>0</v>
      </c>
      <c r="O37" s="40">
        <v>0</v>
      </c>
      <c r="P37" s="40">
        <v>0</v>
      </c>
      <c r="Q37" s="40">
        <v>0</v>
      </c>
      <c r="R37" s="40">
        <v>1</v>
      </c>
      <c r="S37" s="40">
        <v>1</v>
      </c>
      <c r="T37" s="40">
        <v>0</v>
      </c>
      <c r="U37" s="40">
        <v>1</v>
      </c>
      <c r="V37" s="40">
        <v>0</v>
      </c>
    </row>
  </sheetData>
  <mergeCells count="14">
    <mergeCell ref="A33:A37"/>
    <mergeCell ref="C6:L6"/>
    <mergeCell ref="M6:V6"/>
    <mergeCell ref="A6:B6"/>
    <mergeCell ref="A1:V1"/>
    <mergeCell ref="A13:A17"/>
    <mergeCell ref="A18:A22"/>
    <mergeCell ref="A23:A27"/>
    <mergeCell ref="A28:A32"/>
    <mergeCell ref="A8:A12"/>
    <mergeCell ref="A5:V5"/>
    <mergeCell ref="A3:V3"/>
    <mergeCell ref="A4:V4"/>
    <mergeCell ref="A2:V2"/>
  </mergeCells>
  <hyperlinks>
    <hyperlink ref="A3:E3" location="'Definitions and data notes'!A1" display="For more information on how to interpret these figures, please read the Definitions and data notes." xr:uid="{00000000-0004-0000-0100-000000000000}"/>
    <hyperlink ref="A4:E4" location="Contents!A1" display="Back to Contents page" xr:uid="{00000000-0004-0000-0100-000001000000}"/>
  </hyperlinks>
  <pageMargins left="0.7" right="0.7" top="0.75" bottom="0.75" header="0.3" footer="0.3"/>
  <pageSetup paperSize="8" scale="8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3B7787-6AD5-48B1-B75C-A9C63952C759}">
  <sheetPr codeName="Sheet13"/>
  <dimension ref="A1:U13"/>
  <sheetViews>
    <sheetView workbookViewId="0">
      <selection sqref="A1:U1"/>
    </sheetView>
  </sheetViews>
  <sheetFormatPr defaultRowHeight="14.25" x14ac:dyDescent="0.2"/>
  <cols>
    <col min="1" max="1" width="36.5" customWidth="1"/>
    <col min="2" max="21" width="8.125" customWidth="1"/>
  </cols>
  <sheetData>
    <row r="1" spans="1:21" ht="15" x14ac:dyDescent="0.2">
      <c r="A1" s="65" t="s">
        <v>85</v>
      </c>
      <c r="B1" s="65"/>
      <c r="C1" s="65"/>
      <c r="D1" s="65"/>
      <c r="E1" s="65"/>
      <c r="F1" s="65"/>
      <c r="G1" s="65"/>
      <c r="H1" s="65"/>
      <c r="I1" s="65"/>
      <c r="J1" s="65"/>
      <c r="K1" s="65"/>
      <c r="L1" s="65"/>
      <c r="M1" s="65"/>
      <c r="N1" s="65"/>
      <c r="O1" s="65"/>
      <c r="P1" s="65"/>
      <c r="Q1" s="65"/>
      <c r="R1" s="65"/>
      <c r="S1" s="65"/>
      <c r="T1" s="65"/>
      <c r="U1" s="65"/>
    </row>
    <row r="2" spans="1:21" ht="25.5" customHeight="1" x14ac:dyDescent="0.2">
      <c r="A2" s="60" t="s">
        <v>103</v>
      </c>
      <c r="B2" s="60"/>
      <c r="C2" s="60"/>
      <c r="D2" s="60"/>
      <c r="E2" s="60"/>
      <c r="F2" s="60"/>
      <c r="G2" s="60"/>
      <c r="H2" s="60"/>
      <c r="I2" s="60"/>
      <c r="J2" s="60"/>
      <c r="K2" s="60"/>
      <c r="L2" s="60"/>
      <c r="M2" s="60"/>
      <c r="N2" s="60"/>
      <c r="O2" s="60"/>
      <c r="P2" s="60"/>
      <c r="Q2" s="60"/>
      <c r="R2" s="60"/>
      <c r="S2" s="60"/>
      <c r="T2" s="60"/>
      <c r="U2" s="60"/>
    </row>
    <row r="3" spans="1:21" x14ac:dyDescent="0.2">
      <c r="A3" s="71" t="s">
        <v>62</v>
      </c>
      <c r="B3" s="71"/>
      <c r="C3" s="71"/>
      <c r="D3" s="71"/>
      <c r="E3" s="71"/>
      <c r="F3" s="71"/>
      <c r="G3" s="71"/>
      <c r="H3" s="71"/>
      <c r="I3" s="71"/>
      <c r="J3" s="71"/>
      <c r="K3" s="71"/>
      <c r="L3" s="71"/>
      <c r="M3" s="71"/>
      <c r="N3" s="71"/>
      <c r="O3" s="71"/>
      <c r="P3" s="71"/>
      <c r="Q3" s="71"/>
      <c r="R3" s="71"/>
      <c r="S3" s="71"/>
      <c r="T3" s="71"/>
      <c r="U3" s="71"/>
    </row>
    <row r="4" spans="1:21" x14ac:dyDescent="0.2">
      <c r="A4" s="71" t="s">
        <v>61</v>
      </c>
      <c r="B4" s="71"/>
      <c r="C4" s="71"/>
      <c r="D4" s="71"/>
      <c r="E4" s="71"/>
      <c r="F4" s="71"/>
      <c r="G4" s="71"/>
      <c r="H4" s="71"/>
      <c r="I4" s="71"/>
      <c r="J4" s="71"/>
      <c r="K4" s="71"/>
      <c r="L4" s="71"/>
      <c r="M4" s="71"/>
      <c r="N4" s="71"/>
      <c r="O4" s="71"/>
      <c r="P4" s="71"/>
      <c r="Q4" s="71"/>
      <c r="R4" s="71"/>
      <c r="S4" s="71"/>
      <c r="T4" s="71"/>
      <c r="U4" s="71"/>
    </row>
    <row r="5" spans="1:21" x14ac:dyDescent="0.2">
      <c r="A5" s="60" t="s">
        <v>121</v>
      </c>
      <c r="B5" s="60"/>
      <c r="C5" s="60"/>
      <c r="D5" s="60"/>
      <c r="E5" s="60"/>
      <c r="F5" s="60"/>
      <c r="G5" s="60"/>
      <c r="H5" s="60"/>
      <c r="I5" s="60"/>
      <c r="J5" s="60"/>
      <c r="K5" s="60"/>
      <c r="L5" s="60"/>
      <c r="M5" s="60"/>
      <c r="N5" s="60"/>
      <c r="O5" s="60"/>
      <c r="P5" s="60"/>
      <c r="Q5" s="60"/>
      <c r="R5" s="60"/>
      <c r="S5" s="60"/>
      <c r="T5" s="60"/>
      <c r="U5" s="60"/>
    </row>
    <row r="6" spans="1:21" x14ac:dyDescent="0.2">
      <c r="A6" s="2"/>
      <c r="B6" s="68" t="s">
        <v>80</v>
      </c>
      <c r="C6" s="68"/>
      <c r="D6" s="68"/>
      <c r="E6" s="68"/>
      <c r="F6" s="68"/>
      <c r="G6" s="68"/>
      <c r="H6" s="68"/>
      <c r="I6" s="68"/>
      <c r="J6" s="68"/>
      <c r="K6" s="68"/>
      <c r="L6" s="69" t="s">
        <v>66</v>
      </c>
      <c r="M6" s="68"/>
      <c r="N6" s="68"/>
      <c r="O6" s="68"/>
      <c r="P6" s="68"/>
      <c r="Q6" s="68"/>
      <c r="R6" s="68"/>
      <c r="S6" s="68"/>
      <c r="T6" s="68"/>
      <c r="U6" s="68"/>
    </row>
    <row r="7" spans="1:21" x14ac:dyDescent="0.2">
      <c r="A7" s="10" t="s">
        <v>45</v>
      </c>
      <c r="B7" s="1">
        <v>2014</v>
      </c>
      <c r="C7" s="1">
        <v>2015</v>
      </c>
      <c r="D7" s="1">
        <v>2016</v>
      </c>
      <c r="E7" s="1">
        <v>2017</v>
      </c>
      <c r="F7" s="1">
        <v>2018</v>
      </c>
      <c r="G7" s="1">
        <v>2019</v>
      </c>
      <c r="H7" s="1">
        <v>2020</v>
      </c>
      <c r="I7" s="1">
        <v>2021</v>
      </c>
      <c r="J7" s="1">
        <v>2022</v>
      </c>
      <c r="K7" s="1">
        <v>2023</v>
      </c>
      <c r="L7" s="36">
        <v>2014</v>
      </c>
      <c r="M7" s="1">
        <v>2015</v>
      </c>
      <c r="N7" s="1">
        <v>2016</v>
      </c>
      <c r="O7" s="1">
        <v>2017</v>
      </c>
      <c r="P7" s="1">
        <v>2018</v>
      </c>
      <c r="Q7" s="1">
        <v>2019</v>
      </c>
      <c r="R7" s="1">
        <v>2020</v>
      </c>
      <c r="S7" s="1">
        <v>2021</v>
      </c>
      <c r="T7" s="1">
        <v>2022</v>
      </c>
      <c r="U7" s="1">
        <v>2023</v>
      </c>
    </row>
    <row r="8" spans="1:21" ht="14.25" customHeight="1" x14ac:dyDescent="0.2">
      <c r="A8" s="47" t="s">
        <v>47</v>
      </c>
      <c r="B8" s="13">
        <v>44</v>
      </c>
      <c r="C8" s="13">
        <v>31</v>
      </c>
      <c r="D8" s="13">
        <v>47</v>
      </c>
      <c r="E8" s="13">
        <v>33</v>
      </c>
      <c r="F8" s="13">
        <v>42</v>
      </c>
      <c r="G8" s="13">
        <v>34</v>
      </c>
      <c r="H8" s="13">
        <v>42</v>
      </c>
      <c r="I8" s="13">
        <v>58</v>
      </c>
      <c r="J8" s="13">
        <v>49</v>
      </c>
      <c r="K8" s="13">
        <v>58</v>
      </c>
      <c r="L8" s="38">
        <v>0.23</v>
      </c>
      <c r="M8" s="32">
        <v>0.2</v>
      </c>
      <c r="N8" s="32">
        <v>0.24</v>
      </c>
      <c r="O8" s="32">
        <v>0.18</v>
      </c>
      <c r="P8" s="32">
        <v>0.23</v>
      </c>
      <c r="Q8" s="32">
        <v>0.18</v>
      </c>
      <c r="R8" s="32">
        <v>0.24</v>
      </c>
      <c r="S8" s="32">
        <v>0.3</v>
      </c>
      <c r="T8" s="32">
        <v>0.26</v>
      </c>
      <c r="U8" s="32">
        <v>0.28000000000000003</v>
      </c>
    </row>
    <row r="9" spans="1:21" x14ac:dyDescent="0.2">
      <c r="A9" s="52" t="s">
        <v>48</v>
      </c>
      <c r="B9" s="13">
        <v>21</v>
      </c>
      <c r="C9" s="13">
        <v>15</v>
      </c>
      <c r="D9" s="13">
        <v>13</v>
      </c>
      <c r="E9" s="13">
        <v>22</v>
      </c>
      <c r="F9" s="13">
        <v>18</v>
      </c>
      <c r="G9" s="13">
        <v>14</v>
      </c>
      <c r="H9" s="13">
        <v>15</v>
      </c>
      <c r="I9" s="13">
        <v>15</v>
      </c>
      <c r="J9" s="13">
        <v>13</v>
      </c>
      <c r="K9" s="13">
        <v>16</v>
      </c>
      <c r="L9" s="38">
        <v>0.11</v>
      </c>
      <c r="M9" s="32">
        <v>0.1</v>
      </c>
      <c r="N9" s="32">
        <v>7.0000000000000007E-2</v>
      </c>
      <c r="O9" s="32">
        <v>0.12</v>
      </c>
      <c r="P9" s="32">
        <v>0.1</v>
      </c>
      <c r="Q9" s="32">
        <v>0.08</v>
      </c>
      <c r="R9" s="32">
        <v>0.08</v>
      </c>
      <c r="S9" s="32">
        <v>0.08</v>
      </c>
      <c r="T9" s="32">
        <v>7.0000000000000007E-2</v>
      </c>
      <c r="U9" s="32">
        <v>0.08</v>
      </c>
    </row>
    <row r="10" spans="1:21" x14ac:dyDescent="0.2">
      <c r="A10" s="52" t="s">
        <v>49</v>
      </c>
      <c r="B10" s="13">
        <v>37</v>
      </c>
      <c r="C10" s="13">
        <v>29</v>
      </c>
      <c r="D10" s="13">
        <v>40</v>
      </c>
      <c r="E10" s="13">
        <v>39</v>
      </c>
      <c r="F10" s="13">
        <v>27</v>
      </c>
      <c r="G10" s="13">
        <v>35</v>
      </c>
      <c r="H10" s="13">
        <v>38</v>
      </c>
      <c r="I10" s="13">
        <v>49</v>
      </c>
      <c r="J10" s="13">
        <v>37</v>
      </c>
      <c r="K10" s="13">
        <v>48</v>
      </c>
      <c r="L10" s="38">
        <v>0.19</v>
      </c>
      <c r="M10" s="32">
        <v>0.19</v>
      </c>
      <c r="N10" s="32">
        <v>0.21</v>
      </c>
      <c r="O10" s="32">
        <v>0.21</v>
      </c>
      <c r="P10" s="32">
        <v>0.15</v>
      </c>
      <c r="Q10" s="32">
        <v>0.19</v>
      </c>
      <c r="R10" s="32">
        <v>0.21</v>
      </c>
      <c r="S10" s="32">
        <v>0.26</v>
      </c>
      <c r="T10" s="32">
        <v>0.2</v>
      </c>
      <c r="U10" s="32">
        <v>0.23</v>
      </c>
    </row>
    <row r="11" spans="1:21" x14ac:dyDescent="0.2">
      <c r="A11" s="52" t="s">
        <v>50</v>
      </c>
      <c r="B11" s="13">
        <v>87</v>
      </c>
      <c r="C11" s="13">
        <v>79</v>
      </c>
      <c r="D11" s="13">
        <v>93</v>
      </c>
      <c r="E11" s="13">
        <v>93</v>
      </c>
      <c r="F11" s="13">
        <v>95</v>
      </c>
      <c r="G11" s="13">
        <v>103</v>
      </c>
      <c r="H11" s="13">
        <v>82</v>
      </c>
      <c r="I11" s="13">
        <v>69</v>
      </c>
      <c r="J11" s="13">
        <v>88</v>
      </c>
      <c r="K11" s="13">
        <v>88</v>
      </c>
      <c r="L11" s="38">
        <v>0.45</v>
      </c>
      <c r="M11" s="32">
        <v>0.51</v>
      </c>
      <c r="N11" s="32">
        <v>0.48</v>
      </c>
      <c r="O11" s="32">
        <v>0.5</v>
      </c>
      <c r="P11" s="32">
        <v>0.52</v>
      </c>
      <c r="Q11" s="32">
        <v>0.55000000000000004</v>
      </c>
      <c r="R11" s="32">
        <v>0.46</v>
      </c>
      <c r="S11" s="32">
        <v>0.36</v>
      </c>
      <c r="T11" s="32">
        <v>0.47</v>
      </c>
      <c r="U11" s="32">
        <v>0.42</v>
      </c>
    </row>
    <row r="12" spans="1:21" s="15" customFormat="1" x14ac:dyDescent="0.2">
      <c r="A12" s="52" t="s">
        <v>46</v>
      </c>
      <c r="B12" s="49">
        <v>4</v>
      </c>
      <c r="C12" s="49">
        <v>0</v>
      </c>
      <c r="D12" s="49">
        <v>0</v>
      </c>
      <c r="E12" s="49">
        <v>0</v>
      </c>
      <c r="F12" s="49">
        <v>0</v>
      </c>
      <c r="G12" s="49">
        <v>0</v>
      </c>
      <c r="H12" s="49">
        <v>1</v>
      </c>
      <c r="I12" s="49">
        <v>0</v>
      </c>
      <c r="J12" s="49">
        <v>1</v>
      </c>
      <c r="K12" s="49">
        <v>0</v>
      </c>
      <c r="L12" s="50">
        <v>0.02</v>
      </c>
      <c r="M12" s="51">
        <v>0</v>
      </c>
      <c r="N12" s="51">
        <v>0</v>
      </c>
      <c r="O12" s="51">
        <v>0</v>
      </c>
      <c r="P12" s="51">
        <v>0</v>
      </c>
      <c r="Q12" s="51">
        <v>0</v>
      </c>
      <c r="R12" s="51">
        <v>0.01</v>
      </c>
      <c r="S12" s="51">
        <v>0</v>
      </c>
      <c r="T12" s="51">
        <v>0.01</v>
      </c>
      <c r="U12" s="51">
        <v>0</v>
      </c>
    </row>
    <row r="13" spans="1:21" x14ac:dyDescent="0.2">
      <c r="A13" s="48" t="s">
        <v>0</v>
      </c>
      <c r="B13" s="9">
        <v>193</v>
      </c>
      <c r="C13" s="9">
        <v>154</v>
      </c>
      <c r="D13" s="9">
        <v>193</v>
      </c>
      <c r="E13" s="9">
        <v>187</v>
      </c>
      <c r="F13" s="9">
        <v>182</v>
      </c>
      <c r="G13" s="9">
        <v>186</v>
      </c>
      <c r="H13" s="9">
        <v>178</v>
      </c>
      <c r="I13" s="9">
        <v>191</v>
      </c>
      <c r="J13" s="9">
        <v>188</v>
      </c>
      <c r="K13" s="9">
        <v>210</v>
      </c>
      <c r="L13" s="39">
        <v>1</v>
      </c>
      <c r="M13" s="40">
        <v>1</v>
      </c>
      <c r="N13" s="40">
        <v>1</v>
      </c>
      <c r="O13" s="40">
        <v>1</v>
      </c>
      <c r="P13" s="40">
        <v>1</v>
      </c>
      <c r="Q13" s="40">
        <v>1</v>
      </c>
      <c r="R13" s="40">
        <v>1</v>
      </c>
      <c r="S13" s="40">
        <v>1</v>
      </c>
      <c r="T13" s="40">
        <v>1</v>
      </c>
      <c r="U13" s="40">
        <v>1</v>
      </c>
    </row>
  </sheetData>
  <mergeCells count="7">
    <mergeCell ref="B6:K6"/>
    <mergeCell ref="L6:U6"/>
    <mergeCell ref="A1:U1"/>
    <mergeCell ref="A2:U2"/>
    <mergeCell ref="A3:U3"/>
    <mergeCell ref="A4:U4"/>
    <mergeCell ref="A5:U5"/>
  </mergeCells>
  <hyperlinks>
    <hyperlink ref="A3:D3" location="'Definitions and data notes'!A1" display="For more information on how to interpret these figures, please read the Definitions and data notes." xr:uid="{3134234B-0605-4317-BBC8-9E1C9FFA57A2}"/>
    <hyperlink ref="A4:D4" location="Contents!A1" display="Back to Contents page" xr:uid="{D2FA86E0-24C7-4EEA-9A23-F58BD2A5E1A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V40"/>
  <sheetViews>
    <sheetView workbookViewId="0">
      <selection sqref="A1:V1"/>
    </sheetView>
  </sheetViews>
  <sheetFormatPr defaultColWidth="9" defaultRowHeight="14.25" x14ac:dyDescent="0.2"/>
  <cols>
    <col min="1" max="1" width="20.625" style="15" customWidth="1"/>
    <col min="2" max="2" width="15.625" style="15" customWidth="1"/>
    <col min="3" max="12" width="8.125" style="15" customWidth="1"/>
    <col min="13" max="13" width="8.125" style="29" customWidth="1"/>
    <col min="14" max="22" width="8.125" style="15" customWidth="1"/>
    <col min="23" max="16384" width="9" style="15"/>
  </cols>
  <sheetData>
    <row r="1" spans="1:22" ht="15" x14ac:dyDescent="0.2">
      <c r="A1" s="65" t="s">
        <v>86</v>
      </c>
      <c r="B1" s="65"/>
      <c r="C1" s="65"/>
      <c r="D1" s="65"/>
      <c r="E1" s="65"/>
      <c r="F1" s="65"/>
      <c r="G1" s="65"/>
      <c r="H1" s="65"/>
      <c r="I1" s="65"/>
      <c r="J1" s="65"/>
      <c r="K1" s="65"/>
      <c r="L1" s="65"/>
      <c r="M1" s="65"/>
      <c r="N1" s="65"/>
      <c r="O1" s="65"/>
      <c r="P1" s="65"/>
      <c r="Q1" s="65"/>
      <c r="R1" s="65"/>
      <c r="S1" s="65"/>
      <c r="T1" s="65"/>
      <c r="U1" s="65"/>
      <c r="V1" s="65"/>
    </row>
    <row r="2" spans="1:22" ht="25.5" customHeight="1" x14ac:dyDescent="0.2">
      <c r="A2" s="60" t="s">
        <v>103</v>
      </c>
      <c r="B2" s="60"/>
      <c r="C2" s="60"/>
      <c r="D2" s="60"/>
      <c r="E2" s="60"/>
      <c r="F2" s="60"/>
      <c r="G2" s="60"/>
      <c r="H2" s="60"/>
      <c r="I2" s="60"/>
      <c r="J2" s="60"/>
      <c r="K2" s="60"/>
      <c r="L2" s="60"/>
      <c r="M2" s="60"/>
      <c r="N2" s="60"/>
      <c r="O2" s="60"/>
      <c r="P2" s="60"/>
      <c r="Q2" s="60"/>
      <c r="R2" s="60"/>
      <c r="S2" s="60"/>
      <c r="T2" s="60"/>
      <c r="U2" s="60"/>
      <c r="V2" s="60"/>
    </row>
    <row r="3" spans="1:22" ht="14.25" customHeight="1" x14ac:dyDescent="0.2">
      <c r="A3" s="71" t="s">
        <v>62</v>
      </c>
      <c r="B3" s="71"/>
      <c r="C3" s="71"/>
      <c r="D3" s="71"/>
      <c r="E3" s="71"/>
      <c r="F3" s="71"/>
      <c r="G3" s="71"/>
      <c r="H3" s="71"/>
      <c r="I3" s="71"/>
      <c r="J3" s="71"/>
      <c r="K3" s="71"/>
      <c r="L3" s="71"/>
      <c r="M3" s="71"/>
      <c r="N3" s="71"/>
      <c r="O3" s="71"/>
      <c r="P3" s="71"/>
      <c r="Q3" s="71"/>
      <c r="R3" s="71"/>
      <c r="S3" s="71"/>
      <c r="T3" s="71"/>
      <c r="U3" s="71"/>
      <c r="V3" s="71"/>
    </row>
    <row r="4" spans="1:22" ht="14.25" customHeight="1" x14ac:dyDescent="0.2">
      <c r="A4" s="71" t="s">
        <v>61</v>
      </c>
      <c r="B4" s="71"/>
      <c r="C4" s="71"/>
      <c r="D4" s="71"/>
      <c r="E4" s="71"/>
      <c r="F4" s="71"/>
      <c r="G4" s="71"/>
      <c r="H4" s="71"/>
      <c r="I4" s="71"/>
      <c r="J4" s="71"/>
      <c r="K4" s="71"/>
      <c r="L4" s="71"/>
      <c r="M4" s="71"/>
      <c r="N4" s="71"/>
      <c r="O4" s="71"/>
      <c r="P4" s="71"/>
      <c r="Q4" s="71"/>
      <c r="R4" s="71"/>
      <c r="S4" s="71"/>
      <c r="T4" s="71"/>
      <c r="U4" s="71"/>
      <c r="V4" s="71"/>
    </row>
    <row r="5" spans="1:22" x14ac:dyDescent="0.2">
      <c r="A5" s="60" t="s">
        <v>122</v>
      </c>
      <c r="B5" s="60"/>
      <c r="C5" s="60"/>
      <c r="D5" s="60"/>
      <c r="E5" s="60"/>
      <c r="F5" s="60"/>
      <c r="G5" s="60"/>
      <c r="H5" s="60"/>
      <c r="I5" s="60"/>
      <c r="J5" s="60"/>
      <c r="K5" s="60"/>
      <c r="L5" s="60"/>
      <c r="M5" s="60"/>
      <c r="N5" s="60"/>
      <c r="O5" s="60"/>
      <c r="P5" s="60"/>
      <c r="Q5" s="60"/>
      <c r="R5" s="60"/>
      <c r="S5" s="60"/>
      <c r="T5" s="60"/>
      <c r="U5" s="60"/>
      <c r="V5" s="60"/>
    </row>
    <row r="6" spans="1:22" x14ac:dyDescent="0.2">
      <c r="A6" s="70"/>
      <c r="B6" s="70"/>
      <c r="C6" s="68" t="s">
        <v>80</v>
      </c>
      <c r="D6" s="68"/>
      <c r="E6" s="68"/>
      <c r="F6" s="68"/>
      <c r="G6" s="68"/>
      <c r="H6" s="68"/>
      <c r="I6" s="68"/>
      <c r="J6" s="68"/>
      <c r="K6" s="68"/>
      <c r="L6" s="68"/>
      <c r="M6" s="69" t="s">
        <v>66</v>
      </c>
      <c r="N6" s="68"/>
      <c r="O6" s="68"/>
      <c r="P6" s="68"/>
      <c r="Q6" s="68"/>
      <c r="R6" s="68"/>
      <c r="S6" s="68"/>
      <c r="T6" s="68"/>
      <c r="U6" s="68"/>
      <c r="V6" s="68"/>
    </row>
    <row r="7" spans="1:22" s="21" customFormat="1" ht="14.25" customHeight="1" x14ac:dyDescent="0.2">
      <c r="A7" s="10" t="s">
        <v>81</v>
      </c>
      <c r="B7" s="10" t="s">
        <v>1</v>
      </c>
      <c r="C7" s="1">
        <v>2014</v>
      </c>
      <c r="D7" s="1">
        <v>2015</v>
      </c>
      <c r="E7" s="1">
        <v>2016</v>
      </c>
      <c r="F7" s="1">
        <v>2017</v>
      </c>
      <c r="G7" s="1">
        <v>2018</v>
      </c>
      <c r="H7" s="1">
        <v>2019</v>
      </c>
      <c r="I7" s="1">
        <v>2020</v>
      </c>
      <c r="J7" s="1">
        <v>2021</v>
      </c>
      <c r="K7" s="1">
        <v>2022</v>
      </c>
      <c r="L7" s="1">
        <v>2023</v>
      </c>
      <c r="M7" s="36">
        <v>2014</v>
      </c>
      <c r="N7" s="1">
        <v>2015</v>
      </c>
      <c r="O7" s="1">
        <v>2016</v>
      </c>
      <c r="P7" s="1">
        <v>2017</v>
      </c>
      <c r="Q7" s="1">
        <v>2018</v>
      </c>
      <c r="R7" s="1">
        <v>2019</v>
      </c>
      <c r="S7" s="1">
        <v>2020</v>
      </c>
      <c r="T7" s="1">
        <v>2021</v>
      </c>
      <c r="U7" s="1">
        <v>2022</v>
      </c>
      <c r="V7" s="1">
        <v>2023</v>
      </c>
    </row>
    <row r="8" spans="1:22" s="21" customFormat="1" ht="14.25" customHeight="1" x14ac:dyDescent="0.2">
      <c r="A8" s="66" t="s">
        <v>51</v>
      </c>
      <c r="B8" s="20" t="s">
        <v>30</v>
      </c>
      <c r="C8" s="13">
        <v>145</v>
      </c>
      <c r="D8" s="13">
        <v>109</v>
      </c>
      <c r="E8" s="13">
        <v>133</v>
      </c>
      <c r="F8" s="13">
        <v>142</v>
      </c>
      <c r="G8" s="13">
        <v>130</v>
      </c>
      <c r="H8" s="13">
        <v>146</v>
      </c>
      <c r="I8" s="13">
        <v>109</v>
      </c>
      <c r="J8" s="13">
        <v>130</v>
      </c>
      <c r="K8" s="13">
        <v>132</v>
      </c>
      <c r="L8" s="13">
        <v>148</v>
      </c>
      <c r="M8" s="38">
        <v>0.75</v>
      </c>
      <c r="N8" s="32">
        <v>0.71</v>
      </c>
      <c r="O8" s="32">
        <v>0.69</v>
      </c>
      <c r="P8" s="32">
        <v>0.76</v>
      </c>
      <c r="Q8" s="32">
        <v>0.71</v>
      </c>
      <c r="R8" s="32">
        <v>0.78</v>
      </c>
      <c r="S8" s="32">
        <v>0.61</v>
      </c>
      <c r="T8" s="32">
        <v>0.68</v>
      </c>
      <c r="U8" s="32">
        <v>0.7</v>
      </c>
      <c r="V8" s="32">
        <v>0.7</v>
      </c>
    </row>
    <row r="9" spans="1:22" s="21" customFormat="1" x14ac:dyDescent="0.2">
      <c r="A9" s="66"/>
      <c r="B9" s="20" t="s">
        <v>31</v>
      </c>
      <c r="C9" s="13">
        <v>3</v>
      </c>
      <c r="D9" s="13">
        <v>10</v>
      </c>
      <c r="E9" s="13">
        <v>9</v>
      </c>
      <c r="F9" s="13">
        <v>5</v>
      </c>
      <c r="G9" s="13">
        <v>10</v>
      </c>
      <c r="H9" s="13">
        <v>3</v>
      </c>
      <c r="I9" s="13">
        <v>13</v>
      </c>
      <c r="J9" s="13">
        <v>13</v>
      </c>
      <c r="K9" s="13">
        <v>13</v>
      </c>
      <c r="L9" s="13">
        <v>12</v>
      </c>
      <c r="M9" s="38">
        <v>0.02</v>
      </c>
      <c r="N9" s="32">
        <v>0.06</v>
      </c>
      <c r="O9" s="32">
        <v>0.05</v>
      </c>
      <c r="P9" s="32">
        <v>0.03</v>
      </c>
      <c r="Q9" s="32">
        <v>0.05</v>
      </c>
      <c r="R9" s="32">
        <v>0.02</v>
      </c>
      <c r="S9" s="32">
        <v>7.0000000000000007E-2</v>
      </c>
      <c r="T9" s="32">
        <v>7.0000000000000007E-2</v>
      </c>
      <c r="U9" s="32">
        <v>7.0000000000000007E-2</v>
      </c>
      <c r="V9" s="32">
        <v>0.06</v>
      </c>
    </row>
    <row r="10" spans="1:22" s="21" customFormat="1" x14ac:dyDescent="0.2">
      <c r="A10" s="66"/>
      <c r="B10" s="20" t="s">
        <v>32</v>
      </c>
      <c r="C10" s="13">
        <v>35</v>
      </c>
      <c r="D10" s="13">
        <v>35</v>
      </c>
      <c r="E10" s="13">
        <v>39</v>
      </c>
      <c r="F10" s="13">
        <v>33</v>
      </c>
      <c r="G10" s="13">
        <v>35</v>
      </c>
      <c r="H10" s="13">
        <v>33</v>
      </c>
      <c r="I10" s="13">
        <v>50</v>
      </c>
      <c r="J10" s="13">
        <v>40</v>
      </c>
      <c r="K10" s="13">
        <v>35</v>
      </c>
      <c r="L10" s="13">
        <v>45</v>
      </c>
      <c r="M10" s="38">
        <v>0.18</v>
      </c>
      <c r="N10" s="32">
        <v>0.23</v>
      </c>
      <c r="O10" s="32">
        <v>0.2</v>
      </c>
      <c r="P10" s="32">
        <v>0.18</v>
      </c>
      <c r="Q10" s="32">
        <v>0.19</v>
      </c>
      <c r="R10" s="32">
        <v>0.18</v>
      </c>
      <c r="S10" s="32">
        <v>0.28000000000000003</v>
      </c>
      <c r="T10" s="32">
        <v>0.21</v>
      </c>
      <c r="U10" s="32">
        <v>0.19</v>
      </c>
      <c r="V10" s="32">
        <v>0.21</v>
      </c>
    </row>
    <row r="11" spans="1:22" s="21" customFormat="1" x14ac:dyDescent="0.2">
      <c r="A11" s="66"/>
      <c r="B11" s="20" t="s">
        <v>15</v>
      </c>
      <c r="C11" s="13">
        <v>10</v>
      </c>
      <c r="D11" s="13">
        <v>0</v>
      </c>
      <c r="E11" s="13">
        <v>12</v>
      </c>
      <c r="F11" s="13">
        <v>7</v>
      </c>
      <c r="G11" s="13">
        <v>7</v>
      </c>
      <c r="H11" s="13">
        <v>4</v>
      </c>
      <c r="I11" s="13">
        <v>6</v>
      </c>
      <c r="J11" s="13">
        <v>8</v>
      </c>
      <c r="K11" s="13">
        <v>8</v>
      </c>
      <c r="L11" s="13">
        <v>5</v>
      </c>
      <c r="M11" s="38">
        <v>0.05</v>
      </c>
      <c r="N11" s="32">
        <v>0</v>
      </c>
      <c r="O11" s="32">
        <v>0.06</v>
      </c>
      <c r="P11" s="32">
        <v>0.04</v>
      </c>
      <c r="Q11" s="32">
        <v>0.04</v>
      </c>
      <c r="R11" s="32">
        <v>0.02</v>
      </c>
      <c r="S11" s="32">
        <v>0.03</v>
      </c>
      <c r="T11" s="32">
        <v>0.04</v>
      </c>
      <c r="U11" s="32">
        <v>0.04</v>
      </c>
      <c r="V11" s="32">
        <v>0.02</v>
      </c>
    </row>
    <row r="12" spans="1:22" s="21" customFormat="1" x14ac:dyDescent="0.2">
      <c r="A12" s="67"/>
      <c r="B12" s="16" t="s">
        <v>0</v>
      </c>
      <c r="C12" s="9">
        <v>193</v>
      </c>
      <c r="D12" s="9">
        <v>154</v>
      </c>
      <c r="E12" s="9">
        <v>193</v>
      </c>
      <c r="F12" s="9">
        <v>187</v>
      </c>
      <c r="G12" s="9">
        <v>182</v>
      </c>
      <c r="H12" s="9">
        <v>186</v>
      </c>
      <c r="I12" s="9">
        <v>178</v>
      </c>
      <c r="J12" s="9">
        <v>191</v>
      </c>
      <c r="K12" s="9">
        <v>188</v>
      </c>
      <c r="L12" s="9">
        <v>210</v>
      </c>
      <c r="M12" s="39">
        <v>1</v>
      </c>
      <c r="N12" s="40">
        <v>1</v>
      </c>
      <c r="O12" s="40">
        <v>1</v>
      </c>
      <c r="P12" s="40">
        <v>1</v>
      </c>
      <c r="Q12" s="40">
        <v>1</v>
      </c>
      <c r="R12" s="40">
        <v>1</v>
      </c>
      <c r="S12" s="40">
        <v>1</v>
      </c>
      <c r="T12" s="40">
        <v>1</v>
      </c>
      <c r="U12" s="40">
        <v>1</v>
      </c>
      <c r="V12" s="40">
        <v>1</v>
      </c>
    </row>
    <row r="13" spans="1:22" s="21" customFormat="1" ht="14.25" customHeight="1" x14ac:dyDescent="0.2">
      <c r="A13" s="73"/>
      <c r="B13" s="73"/>
      <c r="C13" s="73"/>
      <c r="D13" s="73"/>
      <c r="E13" s="73"/>
      <c r="F13" s="73"/>
      <c r="G13" s="73"/>
      <c r="H13" s="73"/>
      <c r="I13" s="73"/>
      <c r="J13" s="73"/>
      <c r="K13" s="73"/>
      <c r="L13" s="73"/>
      <c r="M13" s="29"/>
      <c r="N13" s="15"/>
      <c r="O13" s="15"/>
      <c r="P13" s="15"/>
      <c r="Q13" s="15"/>
      <c r="R13" s="15"/>
      <c r="S13" s="15"/>
      <c r="T13" s="15"/>
      <c r="U13" s="15"/>
      <c r="V13" s="15"/>
    </row>
    <row r="14" spans="1:22" s="21" customFormat="1" x14ac:dyDescent="0.2">
      <c r="A14" s="70"/>
      <c r="B14" s="70"/>
      <c r="C14" s="68" t="s">
        <v>80</v>
      </c>
      <c r="D14" s="68"/>
      <c r="E14" s="68"/>
      <c r="F14" s="68"/>
      <c r="G14" s="68"/>
      <c r="H14" s="68"/>
      <c r="I14" s="68"/>
      <c r="J14" s="68"/>
      <c r="K14" s="68"/>
      <c r="L14" s="68"/>
    </row>
    <row r="15" spans="1:22" s="21" customFormat="1" x14ac:dyDescent="0.2">
      <c r="A15" s="10" t="s">
        <v>45</v>
      </c>
      <c r="B15" s="10" t="s">
        <v>1</v>
      </c>
      <c r="C15" s="1">
        <v>2014</v>
      </c>
      <c r="D15" s="1">
        <v>2015</v>
      </c>
      <c r="E15" s="1">
        <v>2016</v>
      </c>
      <c r="F15" s="1">
        <v>2017</v>
      </c>
      <c r="G15" s="1">
        <v>2018</v>
      </c>
      <c r="H15" s="1">
        <v>2019</v>
      </c>
      <c r="I15" s="1">
        <v>2020</v>
      </c>
      <c r="J15" s="1">
        <v>2021</v>
      </c>
      <c r="K15" s="1">
        <v>2022</v>
      </c>
      <c r="L15" s="1">
        <v>2023</v>
      </c>
    </row>
    <row r="16" spans="1:22" s="21" customFormat="1" ht="14.25" customHeight="1" x14ac:dyDescent="0.2">
      <c r="A16" s="66" t="s">
        <v>47</v>
      </c>
      <c r="B16" s="20" t="s">
        <v>30</v>
      </c>
      <c r="C16" s="13">
        <v>32</v>
      </c>
      <c r="D16" s="13">
        <v>28</v>
      </c>
      <c r="E16" s="13">
        <v>25</v>
      </c>
      <c r="F16" s="13">
        <v>19</v>
      </c>
      <c r="G16" s="13">
        <v>26</v>
      </c>
      <c r="H16" s="13">
        <v>28</v>
      </c>
      <c r="I16" s="13">
        <v>26</v>
      </c>
      <c r="J16" s="13">
        <v>30</v>
      </c>
      <c r="K16" s="13">
        <v>28</v>
      </c>
      <c r="L16" s="13">
        <v>39</v>
      </c>
    </row>
    <row r="17" spans="1:12" s="21" customFormat="1" x14ac:dyDescent="0.2">
      <c r="A17" s="66"/>
      <c r="B17" s="20" t="s">
        <v>31</v>
      </c>
      <c r="C17" s="13">
        <v>0</v>
      </c>
      <c r="D17" s="13">
        <v>0</v>
      </c>
      <c r="E17" s="13">
        <v>0</v>
      </c>
      <c r="F17" s="13">
        <v>0</v>
      </c>
      <c r="G17" s="13">
        <v>0</v>
      </c>
      <c r="H17" s="13">
        <v>0</v>
      </c>
      <c r="I17" s="13">
        <v>0</v>
      </c>
      <c r="J17" s="13">
        <v>0</v>
      </c>
      <c r="K17" s="13">
        <v>0</v>
      </c>
      <c r="L17" s="13">
        <v>5</v>
      </c>
    </row>
    <row r="18" spans="1:12" s="21" customFormat="1" x14ac:dyDescent="0.2">
      <c r="A18" s="66"/>
      <c r="B18" s="20" t="s">
        <v>32</v>
      </c>
      <c r="C18" s="13">
        <v>6</v>
      </c>
      <c r="D18" s="13">
        <v>3</v>
      </c>
      <c r="E18" s="13">
        <v>12</v>
      </c>
      <c r="F18" s="13">
        <v>10</v>
      </c>
      <c r="G18" s="13">
        <v>12</v>
      </c>
      <c r="H18" s="13">
        <v>4</v>
      </c>
      <c r="I18" s="13">
        <v>15</v>
      </c>
      <c r="J18" s="13">
        <v>21</v>
      </c>
      <c r="K18" s="13">
        <v>15</v>
      </c>
      <c r="L18" s="13">
        <v>11</v>
      </c>
    </row>
    <row r="19" spans="1:12" s="21" customFormat="1" x14ac:dyDescent="0.2">
      <c r="A19" s="66"/>
      <c r="B19" s="20" t="s">
        <v>15</v>
      </c>
      <c r="C19" s="13">
        <v>6</v>
      </c>
      <c r="D19" s="13">
        <v>0</v>
      </c>
      <c r="E19" s="13">
        <v>10</v>
      </c>
      <c r="F19" s="13">
        <v>4</v>
      </c>
      <c r="G19" s="13">
        <v>4</v>
      </c>
      <c r="H19" s="13">
        <v>2</v>
      </c>
      <c r="I19" s="13">
        <v>1</v>
      </c>
      <c r="J19" s="13">
        <v>7</v>
      </c>
      <c r="K19" s="13">
        <v>6</v>
      </c>
      <c r="L19" s="13">
        <v>3</v>
      </c>
    </row>
    <row r="20" spans="1:12" s="21" customFormat="1" ht="14.25" customHeight="1" x14ac:dyDescent="0.2">
      <c r="A20" s="67"/>
      <c r="B20" s="16" t="s">
        <v>0</v>
      </c>
      <c r="C20" s="9">
        <v>44</v>
      </c>
      <c r="D20" s="9">
        <v>31</v>
      </c>
      <c r="E20" s="9">
        <v>47</v>
      </c>
      <c r="F20" s="9">
        <v>33</v>
      </c>
      <c r="G20" s="9">
        <v>42</v>
      </c>
      <c r="H20" s="9">
        <v>34</v>
      </c>
      <c r="I20" s="9">
        <v>42</v>
      </c>
      <c r="J20" s="9">
        <v>58</v>
      </c>
      <c r="K20" s="9">
        <v>49</v>
      </c>
      <c r="L20" s="9">
        <v>58</v>
      </c>
    </row>
    <row r="21" spans="1:12" s="21" customFormat="1" x14ac:dyDescent="0.2">
      <c r="A21" s="66" t="s">
        <v>48</v>
      </c>
      <c r="B21" s="20" t="s">
        <v>30</v>
      </c>
      <c r="C21" s="13">
        <v>8</v>
      </c>
      <c r="D21" s="13">
        <v>4</v>
      </c>
      <c r="E21" s="13">
        <v>5</v>
      </c>
      <c r="F21" s="13">
        <v>10</v>
      </c>
      <c r="G21" s="13">
        <v>3</v>
      </c>
      <c r="H21" s="13">
        <v>5</v>
      </c>
      <c r="I21" s="13">
        <v>4</v>
      </c>
      <c r="J21" s="13">
        <v>8</v>
      </c>
      <c r="K21" s="13">
        <v>6</v>
      </c>
      <c r="L21" s="13">
        <v>7</v>
      </c>
    </row>
    <row r="22" spans="1:12" s="21" customFormat="1" x14ac:dyDescent="0.2">
      <c r="A22" s="66"/>
      <c r="B22" s="20" t="s">
        <v>31</v>
      </c>
      <c r="C22" s="13">
        <v>0</v>
      </c>
      <c r="D22" s="13">
        <v>0</v>
      </c>
      <c r="E22" s="13">
        <v>0</v>
      </c>
      <c r="F22" s="13">
        <v>0</v>
      </c>
      <c r="G22" s="13">
        <v>1</v>
      </c>
      <c r="H22" s="13">
        <v>0</v>
      </c>
      <c r="I22" s="13">
        <v>0</v>
      </c>
      <c r="J22" s="13">
        <v>0</v>
      </c>
      <c r="K22" s="13">
        <v>0</v>
      </c>
      <c r="L22" s="13">
        <v>0</v>
      </c>
    </row>
    <row r="23" spans="1:12" s="21" customFormat="1" x14ac:dyDescent="0.2">
      <c r="A23" s="66"/>
      <c r="B23" s="20" t="s">
        <v>32</v>
      </c>
      <c r="C23" s="13">
        <v>12</v>
      </c>
      <c r="D23" s="13">
        <v>11</v>
      </c>
      <c r="E23" s="13">
        <v>7</v>
      </c>
      <c r="F23" s="13">
        <v>11</v>
      </c>
      <c r="G23" s="13">
        <v>11</v>
      </c>
      <c r="H23" s="13">
        <v>7</v>
      </c>
      <c r="I23" s="13">
        <v>10</v>
      </c>
      <c r="J23" s="13">
        <v>6</v>
      </c>
      <c r="K23" s="13">
        <v>6</v>
      </c>
      <c r="L23" s="13">
        <v>9</v>
      </c>
    </row>
    <row r="24" spans="1:12" s="21" customFormat="1" x14ac:dyDescent="0.2">
      <c r="A24" s="66"/>
      <c r="B24" s="20" t="s">
        <v>15</v>
      </c>
      <c r="C24" s="13">
        <v>1</v>
      </c>
      <c r="D24" s="13">
        <v>0</v>
      </c>
      <c r="E24" s="13">
        <v>1</v>
      </c>
      <c r="F24" s="13">
        <v>1</v>
      </c>
      <c r="G24" s="13">
        <v>3</v>
      </c>
      <c r="H24" s="13">
        <v>2</v>
      </c>
      <c r="I24" s="13">
        <v>1</v>
      </c>
      <c r="J24" s="13">
        <v>1</v>
      </c>
      <c r="K24" s="13">
        <v>1</v>
      </c>
      <c r="L24" s="13">
        <v>0</v>
      </c>
    </row>
    <row r="25" spans="1:12" s="21" customFormat="1" ht="14.25" customHeight="1" x14ac:dyDescent="0.2">
      <c r="A25" s="67"/>
      <c r="B25" s="16" t="s">
        <v>0</v>
      </c>
      <c r="C25" s="9">
        <v>21</v>
      </c>
      <c r="D25" s="9">
        <v>15</v>
      </c>
      <c r="E25" s="9">
        <v>13</v>
      </c>
      <c r="F25" s="9">
        <v>22</v>
      </c>
      <c r="G25" s="9">
        <v>18</v>
      </c>
      <c r="H25" s="9">
        <v>14</v>
      </c>
      <c r="I25" s="9">
        <v>15</v>
      </c>
      <c r="J25" s="9">
        <v>15</v>
      </c>
      <c r="K25" s="9">
        <v>13</v>
      </c>
      <c r="L25" s="9">
        <v>16</v>
      </c>
    </row>
    <row r="26" spans="1:12" s="21" customFormat="1" x14ac:dyDescent="0.2">
      <c r="A26" s="66" t="s">
        <v>49</v>
      </c>
      <c r="B26" s="20" t="s">
        <v>30</v>
      </c>
      <c r="C26" s="13">
        <v>28</v>
      </c>
      <c r="D26" s="13">
        <v>17</v>
      </c>
      <c r="E26" s="13">
        <v>29</v>
      </c>
      <c r="F26" s="13">
        <v>33</v>
      </c>
      <c r="G26" s="13">
        <v>20</v>
      </c>
      <c r="H26" s="13">
        <v>24</v>
      </c>
      <c r="I26" s="13">
        <v>27</v>
      </c>
      <c r="J26" s="13">
        <v>41</v>
      </c>
      <c r="K26" s="13">
        <v>31</v>
      </c>
      <c r="L26" s="13">
        <v>35</v>
      </c>
    </row>
    <row r="27" spans="1:12" s="21" customFormat="1" x14ac:dyDescent="0.2">
      <c r="A27" s="66"/>
      <c r="B27" s="20" t="s">
        <v>31</v>
      </c>
      <c r="C27" s="13">
        <v>0</v>
      </c>
      <c r="D27" s="13">
        <v>1</v>
      </c>
      <c r="E27" s="13">
        <v>1</v>
      </c>
      <c r="F27" s="13">
        <v>0</v>
      </c>
      <c r="G27" s="13">
        <v>0</v>
      </c>
      <c r="H27" s="13">
        <v>0</v>
      </c>
      <c r="I27" s="13">
        <v>0</v>
      </c>
      <c r="J27" s="13">
        <v>1</v>
      </c>
      <c r="K27" s="13">
        <v>0</v>
      </c>
      <c r="L27" s="13">
        <v>0</v>
      </c>
    </row>
    <row r="28" spans="1:12" s="21" customFormat="1" x14ac:dyDescent="0.2">
      <c r="A28" s="66"/>
      <c r="B28" s="20" t="s">
        <v>32</v>
      </c>
      <c r="C28" s="13">
        <v>6</v>
      </c>
      <c r="D28" s="13">
        <v>11</v>
      </c>
      <c r="E28" s="13">
        <v>9</v>
      </c>
      <c r="F28" s="13">
        <v>5</v>
      </c>
      <c r="G28" s="13">
        <v>7</v>
      </c>
      <c r="H28" s="13">
        <v>11</v>
      </c>
      <c r="I28" s="13">
        <v>9</v>
      </c>
      <c r="J28" s="13">
        <v>7</v>
      </c>
      <c r="K28" s="13">
        <v>5</v>
      </c>
      <c r="L28" s="13">
        <v>12</v>
      </c>
    </row>
    <row r="29" spans="1:12" s="21" customFormat="1" x14ac:dyDescent="0.2">
      <c r="A29" s="66"/>
      <c r="B29" s="20" t="s">
        <v>15</v>
      </c>
      <c r="C29" s="13">
        <v>3</v>
      </c>
      <c r="D29" s="13">
        <v>0</v>
      </c>
      <c r="E29" s="13">
        <v>1</v>
      </c>
      <c r="F29" s="13">
        <v>1</v>
      </c>
      <c r="G29" s="13">
        <v>0</v>
      </c>
      <c r="H29" s="13">
        <v>0</v>
      </c>
      <c r="I29" s="13">
        <v>2</v>
      </c>
      <c r="J29" s="13">
        <v>0</v>
      </c>
      <c r="K29" s="13">
        <v>1</v>
      </c>
      <c r="L29" s="13">
        <v>1</v>
      </c>
    </row>
    <row r="30" spans="1:12" s="21" customFormat="1" ht="14.25" customHeight="1" x14ac:dyDescent="0.2">
      <c r="A30" s="67"/>
      <c r="B30" s="16" t="s">
        <v>0</v>
      </c>
      <c r="C30" s="9">
        <v>37</v>
      </c>
      <c r="D30" s="9">
        <v>29</v>
      </c>
      <c r="E30" s="9">
        <v>40</v>
      </c>
      <c r="F30" s="9">
        <v>39</v>
      </c>
      <c r="G30" s="9">
        <v>27</v>
      </c>
      <c r="H30" s="9">
        <v>35</v>
      </c>
      <c r="I30" s="9">
        <v>38</v>
      </c>
      <c r="J30" s="9">
        <v>49</v>
      </c>
      <c r="K30" s="9">
        <v>37</v>
      </c>
      <c r="L30" s="9">
        <v>48</v>
      </c>
    </row>
    <row r="31" spans="1:12" s="21" customFormat="1" x14ac:dyDescent="0.2">
      <c r="A31" s="66" t="s">
        <v>50</v>
      </c>
      <c r="B31" s="20" t="s">
        <v>30</v>
      </c>
      <c r="C31" s="13">
        <v>76</v>
      </c>
      <c r="D31" s="13">
        <v>60</v>
      </c>
      <c r="E31" s="13">
        <v>74</v>
      </c>
      <c r="F31" s="13">
        <v>80</v>
      </c>
      <c r="G31" s="13">
        <v>81</v>
      </c>
      <c r="H31" s="13">
        <v>89</v>
      </c>
      <c r="I31" s="13">
        <v>52</v>
      </c>
      <c r="J31" s="13">
        <v>51</v>
      </c>
      <c r="K31" s="13">
        <v>66</v>
      </c>
      <c r="L31" s="13">
        <v>67</v>
      </c>
    </row>
    <row r="32" spans="1:12" s="21" customFormat="1" x14ac:dyDescent="0.2">
      <c r="A32" s="66"/>
      <c r="B32" s="20" t="s">
        <v>31</v>
      </c>
      <c r="C32" s="13">
        <v>3</v>
      </c>
      <c r="D32" s="13">
        <v>9</v>
      </c>
      <c r="E32" s="13">
        <v>8</v>
      </c>
      <c r="F32" s="13">
        <v>5</v>
      </c>
      <c r="G32" s="13">
        <v>9</v>
      </c>
      <c r="H32" s="13">
        <v>3</v>
      </c>
      <c r="I32" s="13">
        <v>13</v>
      </c>
      <c r="J32" s="13">
        <v>12</v>
      </c>
      <c r="K32" s="13">
        <v>13</v>
      </c>
      <c r="L32" s="13">
        <v>7</v>
      </c>
    </row>
    <row r="33" spans="1:13" s="21" customFormat="1" x14ac:dyDescent="0.2">
      <c r="A33" s="66"/>
      <c r="B33" s="20" t="s">
        <v>32</v>
      </c>
      <c r="C33" s="13">
        <v>8</v>
      </c>
      <c r="D33" s="13">
        <v>10</v>
      </c>
      <c r="E33" s="13">
        <v>11</v>
      </c>
      <c r="F33" s="13">
        <v>7</v>
      </c>
      <c r="G33" s="13">
        <v>5</v>
      </c>
      <c r="H33" s="13">
        <v>11</v>
      </c>
      <c r="I33" s="13">
        <v>16</v>
      </c>
      <c r="J33" s="13">
        <v>6</v>
      </c>
      <c r="K33" s="13">
        <v>9</v>
      </c>
      <c r="L33" s="13">
        <v>13</v>
      </c>
    </row>
    <row r="34" spans="1:13" s="21" customFormat="1" x14ac:dyDescent="0.2">
      <c r="A34" s="66"/>
      <c r="B34" s="20" t="s">
        <v>15</v>
      </c>
      <c r="C34" s="13">
        <v>0</v>
      </c>
      <c r="D34" s="13">
        <v>0</v>
      </c>
      <c r="E34" s="13">
        <v>0</v>
      </c>
      <c r="F34" s="13">
        <v>1</v>
      </c>
      <c r="G34" s="13">
        <v>0</v>
      </c>
      <c r="H34" s="13">
        <v>0</v>
      </c>
      <c r="I34" s="13">
        <v>1</v>
      </c>
      <c r="J34" s="13">
        <v>0</v>
      </c>
      <c r="K34" s="13">
        <v>0</v>
      </c>
      <c r="L34" s="13">
        <v>1</v>
      </c>
    </row>
    <row r="35" spans="1:13" s="21" customFormat="1" x14ac:dyDescent="0.2">
      <c r="A35" s="67"/>
      <c r="B35" s="16" t="s">
        <v>0</v>
      </c>
      <c r="C35" s="9">
        <v>87</v>
      </c>
      <c r="D35" s="9">
        <v>79</v>
      </c>
      <c r="E35" s="9">
        <v>93</v>
      </c>
      <c r="F35" s="9">
        <v>93</v>
      </c>
      <c r="G35" s="9">
        <v>95</v>
      </c>
      <c r="H35" s="9">
        <v>103</v>
      </c>
      <c r="I35" s="9">
        <v>82</v>
      </c>
      <c r="J35" s="9">
        <v>69</v>
      </c>
      <c r="K35" s="9">
        <v>88</v>
      </c>
      <c r="L35" s="9">
        <v>88</v>
      </c>
    </row>
    <row r="36" spans="1:13" s="21" customFormat="1" x14ac:dyDescent="0.2">
      <c r="A36" s="66" t="s">
        <v>46</v>
      </c>
      <c r="B36" s="20" t="s">
        <v>30</v>
      </c>
      <c r="C36" s="13">
        <v>1</v>
      </c>
      <c r="D36" s="13">
        <v>0</v>
      </c>
      <c r="E36" s="13">
        <v>0</v>
      </c>
      <c r="F36" s="13">
        <v>0</v>
      </c>
      <c r="G36" s="13">
        <v>0</v>
      </c>
      <c r="H36" s="13">
        <v>0</v>
      </c>
      <c r="I36" s="13">
        <v>0</v>
      </c>
      <c r="J36" s="13">
        <v>0</v>
      </c>
      <c r="K36" s="13">
        <v>1</v>
      </c>
      <c r="L36" s="13">
        <v>0</v>
      </c>
    </row>
    <row r="37" spans="1:13" x14ac:dyDescent="0.2">
      <c r="A37" s="66"/>
      <c r="B37" s="20" t="s">
        <v>31</v>
      </c>
      <c r="C37" s="13">
        <v>0</v>
      </c>
      <c r="D37" s="13">
        <v>0</v>
      </c>
      <c r="E37" s="13">
        <v>0</v>
      </c>
      <c r="F37" s="13">
        <v>0</v>
      </c>
      <c r="G37" s="13">
        <v>0</v>
      </c>
      <c r="H37" s="13">
        <v>0</v>
      </c>
      <c r="I37" s="13">
        <v>0</v>
      </c>
      <c r="J37" s="13">
        <v>0</v>
      </c>
      <c r="K37" s="13">
        <v>0</v>
      </c>
      <c r="L37" s="13">
        <v>0</v>
      </c>
      <c r="M37" s="15"/>
    </row>
    <row r="38" spans="1:13" x14ac:dyDescent="0.2">
      <c r="A38" s="66"/>
      <c r="B38" s="20" t="s">
        <v>32</v>
      </c>
      <c r="C38" s="13">
        <v>3</v>
      </c>
      <c r="D38" s="13">
        <v>0</v>
      </c>
      <c r="E38" s="13">
        <v>0</v>
      </c>
      <c r="F38" s="13">
        <v>0</v>
      </c>
      <c r="G38" s="13">
        <v>0</v>
      </c>
      <c r="H38" s="13">
        <v>0</v>
      </c>
      <c r="I38" s="13">
        <v>0</v>
      </c>
      <c r="J38" s="13">
        <v>0</v>
      </c>
      <c r="K38" s="13">
        <v>0</v>
      </c>
      <c r="L38" s="13">
        <v>0</v>
      </c>
      <c r="M38" s="15"/>
    </row>
    <row r="39" spans="1:13" x14ac:dyDescent="0.2">
      <c r="A39" s="66"/>
      <c r="B39" s="20" t="s">
        <v>15</v>
      </c>
      <c r="C39" s="13">
        <v>0</v>
      </c>
      <c r="D39" s="13">
        <v>0</v>
      </c>
      <c r="E39" s="13">
        <v>0</v>
      </c>
      <c r="F39" s="13">
        <v>0</v>
      </c>
      <c r="G39" s="13">
        <v>0</v>
      </c>
      <c r="H39" s="13">
        <v>0</v>
      </c>
      <c r="I39" s="13">
        <v>1</v>
      </c>
      <c r="J39" s="13">
        <v>0</v>
      </c>
      <c r="K39" s="13">
        <v>0</v>
      </c>
      <c r="L39" s="13">
        <v>0</v>
      </c>
      <c r="M39" s="15"/>
    </row>
    <row r="40" spans="1:13" x14ac:dyDescent="0.2">
      <c r="A40" s="67"/>
      <c r="B40" s="16" t="s">
        <v>0</v>
      </c>
      <c r="C40" s="9">
        <v>4</v>
      </c>
      <c r="D40" s="9">
        <v>0</v>
      </c>
      <c r="E40" s="9">
        <v>0</v>
      </c>
      <c r="F40" s="9">
        <v>0</v>
      </c>
      <c r="G40" s="9">
        <v>0</v>
      </c>
      <c r="H40" s="9">
        <v>0</v>
      </c>
      <c r="I40" s="9">
        <v>1</v>
      </c>
      <c r="J40" s="9">
        <v>0</v>
      </c>
      <c r="K40" s="9">
        <v>1</v>
      </c>
      <c r="L40" s="9">
        <v>0</v>
      </c>
      <c r="M40" s="15"/>
    </row>
  </sheetData>
  <mergeCells count="17">
    <mergeCell ref="C14:L14"/>
    <mergeCell ref="A16:A20"/>
    <mergeCell ref="A1:V1"/>
    <mergeCell ref="A2:V2"/>
    <mergeCell ref="A6:B6"/>
    <mergeCell ref="C6:L6"/>
    <mergeCell ref="M6:V6"/>
    <mergeCell ref="A3:V3"/>
    <mergeCell ref="A4:V4"/>
    <mergeCell ref="A5:V5"/>
    <mergeCell ref="A8:A12"/>
    <mergeCell ref="A13:L13"/>
    <mergeCell ref="A21:A25"/>
    <mergeCell ref="A26:A30"/>
    <mergeCell ref="A31:A35"/>
    <mergeCell ref="A36:A40"/>
    <mergeCell ref="A14:B14"/>
  </mergeCells>
  <hyperlinks>
    <hyperlink ref="A3:E3" location="'Definitions and data notes'!A1" display="For more information on how to interpret these figures, please read the Definitions and data notes." xr:uid="{51967172-ED2E-41D1-B845-E133B791C02B}"/>
    <hyperlink ref="A4:E4" location="Contents!A1" display="Back to Contents page" xr:uid="{371E8E28-F437-405B-BBEA-3CEDD09AE627}"/>
  </hyperlinks>
  <pageMargins left="0.7" right="0.7" top="0.75" bottom="0.75" header="0.3" footer="0.3"/>
  <pageSetup paperSize="8" scale="8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L44"/>
  <sheetViews>
    <sheetView workbookViewId="0">
      <selection sqref="A1:K1"/>
    </sheetView>
  </sheetViews>
  <sheetFormatPr defaultColWidth="9" defaultRowHeight="14.25" x14ac:dyDescent="0.2"/>
  <cols>
    <col min="1" max="1" width="20.625" style="15" customWidth="1"/>
    <col min="2" max="11" width="8.625" style="15" customWidth="1"/>
    <col min="12" max="16384" width="9" style="15"/>
  </cols>
  <sheetData>
    <row r="1" spans="1:12" ht="15" x14ac:dyDescent="0.2">
      <c r="A1" s="65" t="s">
        <v>87</v>
      </c>
      <c r="B1" s="65"/>
      <c r="C1" s="65"/>
      <c r="D1" s="65"/>
      <c r="E1" s="65"/>
      <c r="F1" s="65"/>
      <c r="G1" s="65"/>
      <c r="H1" s="65"/>
      <c r="I1" s="65"/>
      <c r="J1" s="65"/>
      <c r="K1" s="65"/>
    </row>
    <row r="2" spans="1:12" x14ac:dyDescent="0.2">
      <c r="A2" s="60" t="s">
        <v>104</v>
      </c>
      <c r="B2" s="60"/>
      <c r="C2" s="60"/>
      <c r="D2" s="60"/>
      <c r="E2" s="60"/>
      <c r="F2" s="60"/>
      <c r="G2" s="60"/>
      <c r="H2" s="60"/>
      <c r="I2" s="60"/>
      <c r="J2" s="60"/>
      <c r="K2" s="60"/>
    </row>
    <row r="3" spans="1:12" ht="37.5" customHeight="1" x14ac:dyDescent="0.2">
      <c r="A3" s="60" t="s">
        <v>76</v>
      </c>
      <c r="B3" s="60"/>
      <c r="C3" s="60"/>
      <c r="D3" s="60"/>
      <c r="E3" s="60"/>
      <c r="F3" s="60"/>
      <c r="G3" s="60"/>
      <c r="H3" s="60"/>
      <c r="I3" s="60"/>
      <c r="J3" s="60"/>
      <c r="K3" s="60"/>
    </row>
    <row r="4" spans="1:12" ht="14.25" customHeight="1" x14ac:dyDescent="0.2">
      <c r="A4" s="71" t="s">
        <v>62</v>
      </c>
      <c r="B4" s="71"/>
      <c r="C4" s="71"/>
      <c r="D4" s="71"/>
      <c r="E4" s="71"/>
      <c r="F4" s="71"/>
      <c r="G4" s="71"/>
      <c r="H4" s="71"/>
      <c r="I4" s="71"/>
      <c r="J4" s="71"/>
      <c r="K4" s="71"/>
    </row>
    <row r="5" spans="1:12" ht="14.25" customHeight="1" x14ac:dyDescent="0.2">
      <c r="A5" s="71" t="s">
        <v>61</v>
      </c>
      <c r="B5" s="71"/>
      <c r="C5" s="71"/>
      <c r="D5" s="71"/>
      <c r="E5" s="71"/>
      <c r="F5" s="71"/>
      <c r="G5" s="71"/>
      <c r="H5" s="71"/>
      <c r="I5" s="71"/>
      <c r="J5" s="71"/>
      <c r="K5" s="71"/>
    </row>
    <row r="6" spans="1:12" x14ac:dyDescent="0.2">
      <c r="A6" s="60" t="s">
        <v>123</v>
      </c>
      <c r="B6" s="60"/>
      <c r="C6" s="60"/>
      <c r="D6" s="60"/>
      <c r="E6" s="60"/>
      <c r="F6" s="60"/>
      <c r="G6" s="60"/>
      <c r="H6" s="60"/>
      <c r="I6" s="60"/>
      <c r="J6" s="60"/>
      <c r="K6" s="60"/>
    </row>
    <row r="7" spans="1:12" s="21" customFormat="1" x14ac:dyDescent="0.2">
      <c r="A7" s="10" t="s">
        <v>1</v>
      </c>
      <c r="B7" s="1">
        <v>2014</v>
      </c>
      <c r="C7" s="1">
        <v>2015</v>
      </c>
      <c r="D7" s="1">
        <v>2016</v>
      </c>
      <c r="E7" s="1">
        <v>2017</v>
      </c>
      <c r="F7" s="1">
        <v>2018</v>
      </c>
      <c r="G7" s="1">
        <v>2019</v>
      </c>
      <c r="H7" s="1">
        <v>2020</v>
      </c>
      <c r="I7" s="1">
        <v>2021</v>
      </c>
      <c r="J7" s="1">
        <v>2022</v>
      </c>
      <c r="K7" s="1">
        <v>2023</v>
      </c>
    </row>
    <row r="8" spans="1:12" s="21" customFormat="1" x14ac:dyDescent="0.2">
      <c r="A8" s="20" t="s">
        <v>30</v>
      </c>
      <c r="B8" s="13">
        <v>32</v>
      </c>
      <c r="C8" s="13">
        <v>28</v>
      </c>
      <c r="D8" s="13">
        <v>25</v>
      </c>
      <c r="E8" s="13">
        <v>19</v>
      </c>
      <c r="F8" s="13">
        <v>26</v>
      </c>
      <c r="G8" s="13">
        <v>28</v>
      </c>
      <c r="H8" s="13">
        <v>26</v>
      </c>
      <c r="I8" s="13">
        <v>30</v>
      </c>
      <c r="J8" s="13">
        <v>28</v>
      </c>
      <c r="K8" s="13">
        <v>39</v>
      </c>
      <c r="L8" s="22"/>
    </row>
    <row r="9" spans="1:12" s="21" customFormat="1" x14ac:dyDescent="0.2">
      <c r="A9" s="20" t="s">
        <v>31</v>
      </c>
      <c r="B9" s="13">
        <v>0</v>
      </c>
      <c r="C9" s="13">
        <v>0</v>
      </c>
      <c r="D9" s="13">
        <v>0</v>
      </c>
      <c r="E9" s="13">
        <v>0</v>
      </c>
      <c r="F9" s="13">
        <v>0</v>
      </c>
      <c r="G9" s="13">
        <v>0</v>
      </c>
      <c r="H9" s="13">
        <v>0</v>
      </c>
      <c r="I9" s="13">
        <v>0</v>
      </c>
      <c r="J9" s="13">
        <v>0</v>
      </c>
      <c r="K9" s="13">
        <v>5</v>
      </c>
      <c r="L9" s="22"/>
    </row>
    <row r="10" spans="1:12" s="21" customFormat="1" x14ac:dyDescent="0.2">
      <c r="A10" s="20" t="s">
        <v>32</v>
      </c>
      <c r="B10" s="13">
        <v>15</v>
      </c>
      <c r="C10" s="13">
        <v>9</v>
      </c>
      <c r="D10" s="13">
        <v>23</v>
      </c>
      <c r="E10" s="13">
        <v>17</v>
      </c>
      <c r="F10" s="13">
        <v>20</v>
      </c>
      <c r="G10" s="13">
        <v>9</v>
      </c>
      <c r="H10" s="13">
        <v>22</v>
      </c>
      <c r="I10" s="13">
        <v>35</v>
      </c>
      <c r="J10" s="13">
        <v>29</v>
      </c>
      <c r="K10" s="13">
        <v>23</v>
      </c>
      <c r="L10" s="22"/>
    </row>
    <row r="11" spans="1:12" s="21" customFormat="1" x14ac:dyDescent="0.2">
      <c r="A11" s="20" t="s">
        <v>15</v>
      </c>
      <c r="B11" s="13">
        <v>6</v>
      </c>
      <c r="C11" s="13">
        <v>0</v>
      </c>
      <c r="D11" s="13">
        <v>10</v>
      </c>
      <c r="E11" s="13">
        <v>4</v>
      </c>
      <c r="F11" s="13">
        <v>4</v>
      </c>
      <c r="G11" s="13">
        <v>2</v>
      </c>
      <c r="H11" s="13">
        <v>1</v>
      </c>
      <c r="I11" s="13">
        <v>7</v>
      </c>
      <c r="J11" s="13">
        <v>6</v>
      </c>
      <c r="K11" s="13">
        <v>3</v>
      </c>
      <c r="L11" s="22"/>
    </row>
    <row r="12" spans="1:12" s="21" customFormat="1" x14ac:dyDescent="0.2">
      <c r="A12" s="16" t="s">
        <v>0</v>
      </c>
      <c r="B12" s="9">
        <v>53</v>
      </c>
      <c r="C12" s="9">
        <v>37</v>
      </c>
      <c r="D12" s="9">
        <v>58</v>
      </c>
      <c r="E12" s="9">
        <v>40</v>
      </c>
      <c r="F12" s="9">
        <v>50</v>
      </c>
      <c r="G12" s="9">
        <v>39</v>
      </c>
      <c r="H12" s="9">
        <v>49</v>
      </c>
      <c r="I12" s="9">
        <v>72</v>
      </c>
      <c r="J12" s="9">
        <v>63</v>
      </c>
      <c r="K12" s="9">
        <v>70</v>
      </c>
    </row>
    <row r="13" spans="1:12" s="21" customFormat="1" x14ac:dyDescent="0.2">
      <c r="A13" s="60"/>
      <c r="B13" s="60"/>
      <c r="C13" s="60"/>
      <c r="D13" s="60"/>
      <c r="E13" s="60"/>
      <c r="F13" s="60"/>
      <c r="G13" s="60"/>
      <c r="H13" s="60"/>
      <c r="I13" s="60"/>
      <c r="J13" s="60"/>
      <c r="K13" s="60"/>
    </row>
    <row r="14" spans="1:12" ht="15" x14ac:dyDescent="0.2">
      <c r="A14" s="65" t="s">
        <v>88</v>
      </c>
      <c r="B14" s="65"/>
      <c r="C14" s="65"/>
      <c r="D14" s="65"/>
      <c r="E14" s="65"/>
      <c r="F14" s="65"/>
      <c r="G14" s="65"/>
      <c r="H14" s="65"/>
      <c r="I14" s="65"/>
      <c r="J14" s="65"/>
      <c r="K14" s="65"/>
    </row>
    <row r="15" spans="1:12" ht="24.75" customHeight="1" x14ac:dyDescent="0.2">
      <c r="A15" s="60" t="s">
        <v>105</v>
      </c>
      <c r="B15" s="60"/>
      <c r="C15" s="60"/>
      <c r="D15" s="60"/>
      <c r="E15" s="60"/>
      <c r="F15" s="60"/>
      <c r="G15" s="60"/>
      <c r="H15" s="60"/>
      <c r="I15" s="60"/>
      <c r="J15" s="60"/>
      <c r="K15" s="60"/>
    </row>
    <row r="16" spans="1:12" ht="37.5" customHeight="1" x14ac:dyDescent="0.2">
      <c r="A16" s="74" t="s">
        <v>69</v>
      </c>
      <c r="B16" s="60"/>
      <c r="C16" s="60"/>
      <c r="D16" s="60"/>
      <c r="E16" s="60"/>
      <c r="F16" s="60"/>
      <c r="G16" s="60"/>
      <c r="H16" s="60"/>
      <c r="I16" s="60"/>
      <c r="J16" s="60"/>
      <c r="K16" s="60"/>
    </row>
    <row r="17" spans="1:12" ht="14.25" customHeight="1" x14ac:dyDescent="0.2">
      <c r="A17" s="60" t="s">
        <v>124</v>
      </c>
      <c r="B17" s="60"/>
      <c r="C17" s="60"/>
      <c r="D17" s="60"/>
      <c r="E17" s="60"/>
      <c r="F17" s="60"/>
      <c r="G17" s="60"/>
      <c r="H17" s="60"/>
      <c r="I17" s="60"/>
      <c r="J17" s="60"/>
      <c r="K17" s="60"/>
    </row>
    <row r="18" spans="1:12" x14ac:dyDescent="0.2">
      <c r="A18" s="10"/>
      <c r="B18" s="1">
        <v>2014</v>
      </c>
      <c r="C18" s="1">
        <v>2015</v>
      </c>
      <c r="D18" s="1">
        <v>2016</v>
      </c>
      <c r="E18" s="1">
        <v>2017</v>
      </c>
      <c r="F18" s="1">
        <v>2018</v>
      </c>
      <c r="G18" s="1">
        <v>2019</v>
      </c>
      <c r="H18" s="1">
        <v>2020</v>
      </c>
      <c r="I18" s="1">
        <v>2021</v>
      </c>
      <c r="J18" s="1">
        <v>2022</v>
      </c>
      <c r="K18" s="1">
        <v>2023</v>
      </c>
    </row>
    <row r="19" spans="1:12" x14ac:dyDescent="0.2">
      <c r="A19" s="23" t="s">
        <v>0</v>
      </c>
      <c r="B19" s="42">
        <v>53</v>
      </c>
      <c r="C19" s="42">
        <v>37</v>
      </c>
      <c r="D19" s="42">
        <v>58</v>
      </c>
      <c r="E19" s="42">
        <v>40</v>
      </c>
      <c r="F19" s="42">
        <v>50</v>
      </c>
      <c r="G19" s="42">
        <v>39</v>
      </c>
      <c r="H19" s="42">
        <v>49</v>
      </c>
      <c r="I19" s="42">
        <v>72</v>
      </c>
      <c r="J19" s="42">
        <v>63</v>
      </c>
      <c r="K19" s="42">
        <v>70</v>
      </c>
    </row>
    <row r="20" spans="1:12" x14ac:dyDescent="0.2">
      <c r="A20" s="24" t="s">
        <v>18</v>
      </c>
      <c r="B20" s="43"/>
      <c r="C20" s="43"/>
      <c r="D20" s="43"/>
      <c r="E20" s="43"/>
      <c r="F20" s="43"/>
      <c r="G20" s="43"/>
      <c r="H20" s="43"/>
      <c r="I20" s="43"/>
      <c r="J20" s="43"/>
      <c r="K20" s="43"/>
    </row>
    <row r="21" spans="1:12" x14ac:dyDescent="0.2">
      <c r="A21" s="20" t="s">
        <v>12</v>
      </c>
      <c r="B21" s="44">
        <v>6</v>
      </c>
      <c r="C21" s="44">
        <v>1</v>
      </c>
      <c r="D21" s="44">
        <v>6</v>
      </c>
      <c r="E21" s="44">
        <v>8</v>
      </c>
      <c r="F21" s="44">
        <v>12</v>
      </c>
      <c r="G21" s="44">
        <v>6</v>
      </c>
      <c r="H21" s="44">
        <v>8</v>
      </c>
      <c r="I21" s="44">
        <v>3</v>
      </c>
      <c r="J21" s="44">
        <v>11</v>
      </c>
      <c r="K21" s="44">
        <v>10</v>
      </c>
    </row>
    <row r="22" spans="1:12" x14ac:dyDescent="0.2">
      <c r="A22" s="20" t="s">
        <v>13</v>
      </c>
      <c r="B22" s="44">
        <v>47</v>
      </c>
      <c r="C22" s="44">
        <v>36</v>
      </c>
      <c r="D22" s="44">
        <v>52</v>
      </c>
      <c r="E22" s="44">
        <v>32</v>
      </c>
      <c r="F22" s="44">
        <v>38</v>
      </c>
      <c r="G22" s="44">
        <v>33</v>
      </c>
      <c r="H22" s="44">
        <v>41</v>
      </c>
      <c r="I22" s="44">
        <v>69</v>
      </c>
      <c r="J22" s="44">
        <v>52</v>
      </c>
      <c r="K22" s="44">
        <v>60</v>
      </c>
      <c r="L22" s="29"/>
    </row>
    <row r="23" spans="1:12" x14ac:dyDescent="0.2">
      <c r="A23" s="41" t="s">
        <v>68</v>
      </c>
      <c r="B23" s="45">
        <v>0</v>
      </c>
      <c r="C23" s="45">
        <v>0</v>
      </c>
      <c r="D23" s="45">
        <v>0</v>
      </c>
      <c r="E23" s="45">
        <v>0</v>
      </c>
      <c r="F23" s="45">
        <v>0</v>
      </c>
      <c r="G23" s="45">
        <v>0</v>
      </c>
      <c r="H23" s="45">
        <v>0</v>
      </c>
      <c r="I23" s="45">
        <v>0</v>
      </c>
      <c r="J23" s="45">
        <v>0</v>
      </c>
      <c r="K23" s="45">
        <v>0</v>
      </c>
    </row>
    <row r="24" spans="1:12" x14ac:dyDescent="0.2">
      <c r="A24" s="16" t="s">
        <v>11</v>
      </c>
      <c r="B24" s="46">
        <v>0</v>
      </c>
      <c r="C24" s="46">
        <v>0</v>
      </c>
      <c r="D24" s="46">
        <v>0</v>
      </c>
      <c r="E24" s="46">
        <v>0</v>
      </c>
      <c r="F24" s="46">
        <v>0</v>
      </c>
      <c r="G24" s="46">
        <v>0</v>
      </c>
      <c r="H24" s="46">
        <v>0</v>
      </c>
      <c r="I24" s="46">
        <v>0</v>
      </c>
      <c r="J24" s="46">
        <v>0</v>
      </c>
      <c r="K24" s="46">
        <v>0</v>
      </c>
    </row>
    <row r="25" spans="1:12" x14ac:dyDescent="0.2">
      <c r="A25" s="24" t="s">
        <v>17</v>
      </c>
      <c r="B25" s="43"/>
      <c r="C25" s="43"/>
      <c r="D25" s="43"/>
      <c r="E25" s="43"/>
      <c r="F25" s="43"/>
      <c r="G25" s="43"/>
      <c r="H25" s="43"/>
      <c r="I25" s="43"/>
      <c r="J25" s="43"/>
      <c r="K25" s="43"/>
    </row>
    <row r="26" spans="1:12" x14ac:dyDescent="0.2">
      <c r="A26" s="20" t="s">
        <v>14</v>
      </c>
      <c r="B26" s="44">
        <v>19</v>
      </c>
      <c r="C26" s="44">
        <v>13</v>
      </c>
      <c r="D26" s="44">
        <v>28</v>
      </c>
      <c r="E26" s="44">
        <v>18</v>
      </c>
      <c r="F26" s="44">
        <v>15</v>
      </c>
      <c r="G26" s="44">
        <v>20</v>
      </c>
      <c r="H26" s="44">
        <v>15</v>
      </c>
      <c r="I26" s="44">
        <v>20</v>
      </c>
      <c r="J26" s="44">
        <v>21</v>
      </c>
      <c r="K26" s="44">
        <v>17</v>
      </c>
    </row>
    <row r="27" spans="1:12" x14ac:dyDescent="0.2">
      <c r="A27" s="20" t="s">
        <v>16</v>
      </c>
      <c r="B27" s="44">
        <v>21</v>
      </c>
      <c r="C27" s="44">
        <v>17</v>
      </c>
      <c r="D27" s="44">
        <v>26</v>
      </c>
      <c r="E27" s="44">
        <v>23</v>
      </c>
      <c r="F27" s="44">
        <v>31</v>
      </c>
      <c r="G27" s="44">
        <v>13</v>
      </c>
      <c r="H27" s="44">
        <v>27</v>
      </c>
      <c r="I27" s="44">
        <v>42</v>
      </c>
      <c r="J27" s="44">
        <v>28</v>
      </c>
      <c r="K27" s="44">
        <v>36</v>
      </c>
    </row>
    <row r="28" spans="1:12" x14ac:dyDescent="0.2">
      <c r="A28" s="20" t="s">
        <v>29</v>
      </c>
      <c r="B28" s="44">
        <v>14</v>
      </c>
      <c r="C28" s="44">
        <v>2</v>
      </c>
      <c r="D28" s="44">
        <v>6</v>
      </c>
      <c r="E28" s="44">
        <v>2</v>
      </c>
      <c r="F28" s="44">
        <v>4</v>
      </c>
      <c r="G28" s="44">
        <v>5</v>
      </c>
      <c r="H28" s="44">
        <v>5</v>
      </c>
      <c r="I28" s="44">
        <v>14</v>
      </c>
      <c r="J28" s="44">
        <v>7</v>
      </c>
      <c r="K28" s="44">
        <v>14</v>
      </c>
    </row>
    <row r="29" spans="1:12" x14ac:dyDescent="0.2">
      <c r="A29" s="20" t="s">
        <v>67</v>
      </c>
      <c r="B29" s="44">
        <v>1</v>
      </c>
      <c r="C29" s="44">
        <v>6</v>
      </c>
      <c r="D29" s="44">
        <v>6</v>
      </c>
      <c r="E29" s="44">
        <v>1</v>
      </c>
      <c r="F29" s="44">
        <v>2</v>
      </c>
      <c r="G29" s="44">
        <v>3</v>
      </c>
      <c r="H29" s="44">
        <v>3</v>
      </c>
      <c r="I29" s="44">
        <v>1</v>
      </c>
      <c r="J29" s="44">
        <v>9</v>
      </c>
      <c r="K29" s="44">
        <v>5</v>
      </c>
    </row>
    <row r="30" spans="1:12" x14ac:dyDescent="0.2">
      <c r="A30" s="20" t="s">
        <v>15</v>
      </c>
      <c r="B30" s="44">
        <v>1</v>
      </c>
      <c r="C30" s="44">
        <v>0</v>
      </c>
      <c r="D30" s="44">
        <v>0</v>
      </c>
      <c r="E30" s="44">
        <v>1</v>
      </c>
      <c r="F30" s="44">
        <v>2</v>
      </c>
      <c r="G30" s="44">
        <v>0</v>
      </c>
      <c r="H30" s="44">
        <v>0</v>
      </c>
      <c r="I30" s="44">
        <v>1</v>
      </c>
      <c r="J30" s="44">
        <v>0</v>
      </c>
      <c r="K30" s="44">
        <v>0</v>
      </c>
    </row>
    <row r="31" spans="1:12" x14ac:dyDescent="0.2">
      <c r="A31" s="16" t="s">
        <v>11</v>
      </c>
      <c r="B31" s="46">
        <v>1</v>
      </c>
      <c r="C31" s="46">
        <v>0</v>
      </c>
      <c r="D31" s="46">
        <v>1</v>
      </c>
      <c r="E31" s="46">
        <v>0</v>
      </c>
      <c r="F31" s="46">
        <v>0</v>
      </c>
      <c r="G31" s="46">
        <v>0</v>
      </c>
      <c r="H31" s="46">
        <v>0</v>
      </c>
      <c r="I31" s="46">
        <v>1</v>
      </c>
      <c r="J31" s="46">
        <v>2</v>
      </c>
      <c r="K31" s="46">
        <v>1</v>
      </c>
    </row>
    <row r="32" spans="1:12" x14ac:dyDescent="0.2">
      <c r="A32" s="24" t="s">
        <v>60</v>
      </c>
      <c r="B32" s="43"/>
      <c r="C32" s="43"/>
      <c r="D32" s="43"/>
      <c r="E32" s="43"/>
      <c r="F32" s="43"/>
      <c r="G32" s="43"/>
      <c r="H32" s="43"/>
      <c r="I32" s="43"/>
      <c r="J32" s="43"/>
      <c r="K32" s="43"/>
    </row>
    <row r="33" spans="1:11" x14ac:dyDescent="0.2">
      <c r="A33" s="20" t="s">
        <v>25</v>
      </c>
      <c r="B33" s="44">
        <v>6</v>
      </c>
      <c r="C33" s="44">
        <v>4</v>
      </c>
      <c r="D33" s="44">
        <v>9</v>
      </c>
      <c r="E33" s="44">
        <v>6</v>
      </c>
      <c r="F33" s="44">
        <v>11</v>
      </c>
      <c r="G33" s="44">
        <v>3</v>
      </c>
      <c r="H33" s="44">
        <v>4</v>
      </c>
      <c r="I33" s="44">
        <v>3</v>
      </c>
      <c r="J33" s="44">
        <v>8</v>
      </c>
      <c r="K33" s="44">
        <v>4</v>
      </c>
    </row>
    <row r="34" spans="1:11" x14ac:dyDescent="0.2">
      <c r="A34" s="20" t="s">
        <v>2</v>
      </c>
      <c r="B34" s="44">
        <v>15</v>
      </c>
      <c r="C34" s="44">
        <v>4</v>
      </c>
      <c r="D34" s="44">
        <v>7</v>
      </c>
      <c r="E34" s="44">
        <v>8</v>
      </c>
      <c r="F34" s="44">
        <v>10</v>
      </c>
      <c r="G34" s="44">
        <v>5</v>
      </c>
      <c r="H34" s="44">
        <v>9</v>
      </c>
      <c r="I34" s="44">
        <v>13</v>
      </c>
      <c r="J34" s="44">
        <v>10</v>
      </c>
      <c r="K34" s="44">
        <v>15</v>
      </c>
    </row>
    <row r="35" spans="1:11" x14ac:dyDescent="0.2">
      <c r="A35" s="20" t="s">
        <v>3</v>
      </c>
      <c r="B35" s="44">
        <v>6</v>
      </c>
      <c r="C35" s="44">
        <v>7</v>
      </c>
      <c r="D35" s="44">
        <v>8</v>
      </c>
      <c r="E35" s="44">
        <v>6</v>
      </c>
      <c r="F35" s="44">
        <v>9</v>
      </c>
      <c r="G35" s="44">
        <v>8</v>
      </c>
      <c r="H35" s="44">
        <v>11</v>
      </c>
      <c r="I35" s="44">
        <v>10</v>
      </c>
      <c r="J35" s="44">
        <v>10</v>
      </c>
      <c r="K35" s="44">
        <v>11</v>
      </c>
    </row>
    <row r="36" spans="1:11" x14ac:dyDescent="0.2">
      <c r="A36" s="20" t="s">
        <v>4</v>
      </c>
      <c r="B36" s="44">
        <v>6</v>
      </c>
      <c r="C36" s="44">
        <v>3</v>
      </c>
      <c r="D36" s="44">
        <v>7</v>
      </c>
      <c r="E36" s="44">
        <v>3</v>
      </c>
      <c r="F36" s="44">
        <v>2</v>
      </c>
      <c r="G36" s="44">
        <v>7</v>
      </c>
      <c r="H36" s="44">
        <v>10</v>
      </c>
      <c r="I36" s="44">
        <v>13</v>
      </c>
      <c r="J36" s="44">
        <v>13</v>
      </c>
      <c r="K36" s="44">
        <v>17</v>
      </c>
    </row>
    <row r="37" spans="1:11" x14ac:dyDescent="0.2">
      <c r="A37" s="20" t="s">
        <v>5</v>
      </c>
      <c r="B37" s="44">
        <v>7</v>
      </c>
      <c r="C37" s="44">
        <v>3</v>
      </c>
      <c r="D37" s="44">
        <v>12</v>
      </c>
      <c r="E37" s="44">
        <v>3</v>
      </c>
      <c r="F37" s="44">
        <v>5</v>
      </c>
      <c r="G37" s="44">
        <v>5</v>
      </c>
      <c r="H37" s="44">
        <v>5</v>
      </c>
      <c r="I37" s="44">
        <v>11</v>
      </c>
      <c r="J37" s="44">
        <v>6</v>
      </c>
      <c r="K37" s="44">
        <v>9</v>
      </c>
    </row>
    <row r="38" spans="1:11" x14ac:dyDescent="0.2">
      <c r="A38" s="20" t="s">
        <v>6</v>
      </c>
      <c r="B38" s="44">
        <v>4</v>
      </c>
      <c r="C38" s="44">
        <v>5</v>
      </c>
      <c r="D38" s="44">
        <v>5</v>
      </c>
      <c r="E38" s="44">
        <v>3</v>
      </c>
      <c r="F38" s="44">
        <v>3</v>
      </c>
      <c r="G38" s="44">
        <v>3</v>
      </c>
      <c r="H38" s="44">
        <v>0</v>
      </c>
      <c r="I38" s="44">
        <v>7</v>
      </c>
      <c r="J38" s="44">
        <v>5</v>
      </c>
      <c r="K38" s="44">
        <v>3</v>
      </c>
    </row>
    <row r="39" spans="1:11" x14ac:dyDescent="0.2">
      <c r="A39" s="20" t="s">
        <v>7</v>
      </c>
      <c r="B39" s="44">
        <v>6</v>
      </c>
      <c r="C39" s="44">
        <v>4</v>
      </c>
      <c r="D39" s="44">
        <v>4</v>
      </c>
      <c r="E39" s="44">
        <v>5</v>
      </c>
      <c r="F39" s="44">
        <v>4</v>
      </c>
      <c r="G39" s="44">
        <v>1</v>
      </c>
      <c r="H39" s="44">
        <v>1</v>
      </c>
      <c r="I39" s="44">
        <v>9</v>
      </c>
      <c r="J39" s="44">
        <v>4</v>
      </c>
      <c r="K39" s="44">
        <v>6</v>
      </c>
    </row>
    <row r="40" spans="1:11" x14ac:dyDescent="0.2">
      <c r="A40" s="20" t="s">
        <v>8</v>
      </c>
      <c r="B40" s="44">
        <v>0</v>
      </c>
      <c r="C40" s="44">
        <v>1</v>
      </c>
      <c r="D40" s="44">
        <v>2</v>
      </c>
      <c r="E40" s="44">
        <v>2</v>
      </c>
      <c r="F40" s="44">
        <v>3</v>
      </c>
      <c r="G40" s="44">
        <v>1</v>
      </c>
      <c r="H40" s="44">
        <v>4</v>
      </c>
      <c r="I40" s="44">
        <v>3</v>
      </c>
      <c r="J40" s="44">
        <v>3</v>
      </c>
      <c r="K40" s="44">
        <v>2</v>
      </c>
    </row>
    <row r="41" spans="1:11" x14ac:dyDescent="0.2">
      <c r="A41" s="20" t="s">
        <v>9</v>
      </c>
      <c r="B41" s="44">
        <v>2</v>
      </c>
      <c r="C41" s="44">
        <v>4</v>
      </c>
      <c r="D41" s="44">
        <v>1</v>
      </c>
      <c r="E41" s="44">
        <v>2</v>
      </c>
      <c r="F41" s="44">
        <v>1</v>
      </c>
      <c r="G41" s="44">
        <v>3</v>
      </c>
      <c r="H41" s="44">
        <v>4</v>
      </c>
      <c r="I41" s="44">
        <v>2</v>
      </c>
      <c r="J41" s="44">
        <v>4</v>
      </c>
      <c r="K41" s="44">
        <v>2</v>
      </c>
    </row>
    <row r="42" spans="1:11" x14ac:dyDescent="0.2">
      <c r="A42" s="20" t="s">
        <v>10</v>
      </c>
      <c r="B42" s="44">
        <v>0</v>
      </c>
      <c r="C42" s="44">
        <v>1</v>
      </c>
      <c r="D42" s="44">
        <v>2</v>
      </c>
      <c r="E42" s="44">
        <v>2</v>
      </c>
      <c r="F42" s="44">
        <v>1</v>
      </c>
      <c r="G42" s="44">
        <v>1</v>
      </c>
      <c r="H42" s="44">
        <v>1</v>
      </c>
      <c r="I42" s="44">
        <v>1</v>
      </c>
      <c r="J42" s="44">
        <v>0</v>
      </c>
      <c r="K42" s="44">
        <v>0</v>
      </c>
    </row>
    <row r="43" spans="1:11" x14ac:dyDescent="0.2">
      <c r="A43" s="41" t="s">
        <v>26</v>
      </c>
      <c r="B43" s="44">
        <v>1</v>
      </c>
      <c r="C43" s="44">
        <v>0</v>
      </c>
      <c r="D43" s="44">
        <v>0</v>
      </c>
      <c r="E43" s="44">
        <v>0</v>
      </c>
      <c r="F43" s="44">
        <v>0</v>
      </c>
      <c r="G43" s="44">
        <v>2</v>
      </c>
      <c r="H43" s="44">
        <v>0</v>
      </c>
      <c r="I43" s="44">
        <v>0</v>
      </c>
      <c r="J43" s="44">
        <v>0</v>
      </c>
      <c r="K43" s="44">
        <v>1</v>
      </c>
    </row>
    <row r="44" spans="1:11" x14ac:dyDescent="0.2">
      <c r="A44" s="16" t="s">
        <v>11</v>
      </c>
      <c r="B44" s="46">
        <v>0</v>
      </c>
      <c r="C44" s="46">
        <v>1</v>
      </c>
      <c r="D44" s="46">
        <v>1</v>
      </c>
      <c r="E44" s="46">
        <v>0</v>
      </c>
      <c r="F44" s="46">
        <v>1</v>
      </c>
      <c r="G44" s="46">
        <v>0</v>
      </c>
      <c r="H44" s="46">
        <v>0</v>
      </c>
      <c r="I44" s="46">
        <v>0</v>
      </c>
      <c r="J44" s="46">
        <v>0</v>
      </c>
      <c r="K44" s="46">
        <v>0</v>
      </c>
    </row>
  </sheetData>
  <mergeCells count="11">
    <mergeCell ref="A1:K1"/>
    <mergeCell ref="A4:K4"/>
    <mergeCell ref="A5:K5"/>
    <mergeCell ref="A6:K6"/>
    <mergeCell ref="A15:K15"/>
    <mergeCell ref="A17:K17"/>
    <mergeCell ref="A14:K14"/>
    <mergeCell ref="A3:K3"/>
    <mergeCell ref="A13:K13"/>
    <mergeCell ref="A2:K2"/>
    <mergeCell ref="A16:K16"/>
  </mergeCells>
  <hyperlinks>
    <hyperlink ref="A4:G4" location="'Definitions and data notes'!A1" display="For more information on how to interpret these figures, please read the Definitions and data notes." xr:uid="{274DC06F-C3CA-453C-9678-E9A4F18978E9}"/>
    <hyperlink ref="A5:G5" location="Contents!A1" display="Back to Contents page" xr:uid="{794E5930-E52D-4883-821D-419645462A65}"/>
  </hyperlinks>
  <pageMargins left="0.7" right="0.7" top="0.75" bottom="0.75" header="0.3" footer="0.3"/>
  <pageSetup paperSize="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L49"/>
  <sheetViews>
    <sheetView workbookViewId="0">
      <selection sqref="A1:K1"/>
    </sheetView>
  </sheetViews>
  <sheetFormatPr defaultColWidth="9" defaultRowHeight="14.25" x14ac:dyDescent="0.2"/>
  <cols>
    <col min="1" max="1" width="20.625" style="15" customWidth="1"/>
    <col min="2" max="11" width="8.625" style="15" customWidth="1"/>
    <col min="12" max="16384" width="9" style="15"/>
  </cols>
  <sheetData>
    <row r="1" spans="1:11" s="18" customFormat="1" ht="15" x14ac:dyDescent="0.2">
      <c r="A1" s="65" t="s">
        <v>89</v>
      </c>
      <c r="B1" s="65"/>
      <c r="C1" s="65"/>
      <c r="D1" s="65"/>
      <c r="E1" s="65"/>
      <c r="F1" s="65"/>
      <c r="G1" s="65"/>
      <c r="H1" s="65"/>
      <c r="I1" s="65"/>
      <c r="J1" s="65"/>
      <c r="K1" s="65"/>
    </row>
    <row r="2" spans="1:11" s="11" customFormat="1" x14ac:dyDescent="0.2">
      <c r="A2" s="60" t="s">
        <v>106</v>
      </c>
      <c r="B2" s="60"/>
      <c r="C2" s="60"/>
      <c r="D2" s="60"/>
      <c r="E2" s="60"/>
      <c r="F2" s="60"/>
      <c r="G2" s="60"/>
      <c r="H2" s="60"/>
      <c r="I2" s="60"/>
      <c r="J2" s="60"/>
      <c r="K2" s="60"/>
    </row>
    <row r="3" spans="1:11" ht="14.25" customHeight="1" x14ac:dyDescent="0.2">
      <c r="A3" s="71" t="s">
        <v>62</v>
      </c>
      <c r="B3" s="71"/>
      <c r="C3" s="71"/>
      <c r="D3" s="71"/>
      <c r="E3" s="71"/>
      <c r="F3" s="71"/>
      <c r="G3" s="71"/>
      <c r="H3" s="71"/>
      <c r="I3" s="71"/>
      <c r="J3" s="71"/>
      <c r="K3" s="71"/>
    </row>
    <row r="4" spans="1:11" ht="14.25" customHeight="1" x14ac:dyDescent="0.2">
      <c r="A4" s="71" t="s">
        <v>61</v>
      </c>
      <c r="B4" s="71"/>
      <c r="C4" s="71"/>
      <c r="D4" s="71"/>
      <c r="E4" s="71"/>
      <c r="F4" s="71"/>
      <c r="G4" s="71"/>
      <c r="H4" s="71"/>
      <c r="I4" s="71"/>
      <c r="J4" s="71"/>
      <c r="K4" s="71"/>
    </row>
    <row r="5" spans="1:11" s="11" customFormat="1" x14ac:dyDescent="0.2">
      <c r="A5" s="60" t="s">
        <v>125</v>
      </c>
      <c r="B5" s="60"/>
      <c r="C5" s="60"/>
      <c r="D5" s="60"/>
      <c r="E5" s="60"/>
      <c r="F5" s="60"/>
      <c r="G5" s="60"/>
      <c r="H5" s="60"/>
      <c r="I5" s="60"/>
      <c r="J5" s="60"/>
      <c r="K5" s="60"/>
    </row>
    <row r="6" spans="1:11" x14ac:dyDescent="0.2">
      <c r="A6" s="10" t="s">
        <v>33</v>
      </c>
      <c r="B6" s="1">
        <v>2014</v>
      </c>
      <c r="C6" s="1">
        <v>2015</v>
      </c>
      <c r="D6" s="1">
        <v>2016</v>
      </c>
      <c r="E6" s="1">
        <v>2017</v>
      </c>
      <c r="F6" s="1">
        <v>2018</v>
      </c>
      <c r="G6" s="1">
        <v>2019</v>
      </c>
      <c r="H6" s="1">
        <v>2020</v>
      </c>
      <c r="I6" s="1">
        <v>2021</v>
      </c>
      <c r="J6" s="1">
        <v>2022</v>
      </c>
      <c r="K6" s="1">
        <v>2023</v>
      </c>
    </row>
    <row r="7" spans="1:11" x14ac:dyDescent="0.2">
      <c r="A7" s="20" t="s">
        <v>34</v>
      </c>
      <c r="B7" s="13">
        <v>32</v>
      </c>
      <c r="C7" s="13">
        <v>28</v>
      </c>
      <c r="D7" s="13">
        <v>25</v>
      </c>
      <c r="E7" s="13">
        <v>19</v>
      </c>
      <c r="F7" s="13">
        <v>26</v>
      </c>
      <c r="G7" s="13">
        <v>28</v>
      </c>
      <c r="H7" s="13">
        <v>26</v>
      </c>
      <c r="I7" s="13">
        <v>30</v>
      </c>
      <c r="J7" s="13">
        <v>28</v>
      </c>
      <c r="K7" s="13">
        <v>39</v>
      </c>
    </row>
    <row r="8" spans="1:11" x14ac:dyDescent="0.2">
      <c r="A8" s="20" t="s">
        <v>41</v>
      </c>
      <c r="B8" s="13">
        <v>0</v>
      </c>
      <c r="C8" s="13">
        <v>0</v>
      </c>
      <c r="D8" s="13">
        <v>0</v>
      </c>
      <c r="E8" s="13">
        <v>0</v>
      </c>
      <c r="F8" s="13">
        <v>0</v>
      </c>
      <c r="G8" s="13">
        <v>0</v>
      </c>
      <c r="H8" s="13">
        <v>0</v>
      </c>
      <c r="I8" s="13">
        <v>0</v>
      </c>
      <c r="J8" s="13">
        <v>0</v>
      </c>
      <c r="K8" s="13">
        <v>0</v>
      </c>
    </row>
    <row r="9" spans="1:11" x14ac:dyDescent="0.2">
      <c r="A9" s="20" t="s">
        <v>42</v>
      </c>
      <c r="B9" s="13">
        <v>0</v>
      </c>
      <c r="C9" s="13">
        <v>0</v>
      </c>
      <c r="D9" s="13">
        <v>0</v>
      </c>
      <c r="E9" s="13">
        <v>0</v>
      </c>
      <c r="F9" s="13">
        <v>0</v>
      </c>
      <c r="G9" s="13">
        <v>0</v>
      </c>
      <c r="H9" s="13">
        <v>0</v>
      </c>
      <c r="I9" s="13">
        <v>0</v>
      </c>
      <c r="J9" s="13">
        <v>0</v>
      </c>
      <c r="K9" s="13">
        <v>0</v>
      </c>
    </row>
    <row r="10" spans="1:11" x14ac:dyDescent="0.2">
      <c r="A10" s="20" t="s">
        <v>43</v>
      </c>
      <c r="B10" s="13">
        <v>0</v>
      </c>
      <c r="C10" s="13">
        <v>0</v>
      </c>
      <c r="D10" s="13">
        <v>0</v>
      </c>
      <c r="E10" s="13">
        <v>0</v>
      </c>
      <c r="F10" s="13">
        <v>0</v>
      </c>
      <c r="G10" s="13">
        <v>0</v>
      </c>
      <c r="H10" s="13">
        <v>0</v>
      </c>
      <c r="I10" s="13">
        <v>0</v>
      </c>
      <c r="J10" s="13">
        <v>0</v>
      </c>
      <c r="K10" s="13">
        <v>0</v>
      </c>
    </row>
    <row r="11" spans="1:11" x14ac:dyDescent="0.2">
      <c r="A11" s="20" t="s">
        <v>35</v>
      </c>
      <c r="B11" s="13">
        <v>0</v>
      </c>
      <c r="C11" s="13">
        <v>0</v>
      </c>
      <c r="D11" s="13">
        <v>0</v>
      </c>
      <c r="E11" s="13">
        <v>0</v>
      </c>
      <c r="F11" s="13">
        <v>0</v>
      </c>
      <c r="G11" s="13">
        <v>0</v>
      </c>
      <c r="H11" s="13">
        <v>0</v>
      </c>
      <c r="I11" s="13">
        <v>0</v>
      </c>
      <c r="J11" s="13">
        <v>0</v>
      </c>
      <c r="K11" s="13">
        <v>0</v>
      </c>
    </row>
    <row r="12" spans="1:11" x14ac:dyDescent="0.2">
      <c r="A12" s="20" t="s">
        <v>36</v>
      </c>
      <c r="B12" s="13">
        <v>0</v>
      </c>
      <c r="C12" s="13">
        <v>0</v>
      </c>
      <c r="D12" s="13">
        <v>0</v>
      </c>
      <c r="E12" s="13">
        <v>0</v>
      </c>
      <c r="F12" s="13">
        <v>0</v>
      </c>
      <c r="G12" s="13">
        <v>0</v>
      </c>
      <c r="H12" s="13">
        <v>0</v>
      </c>
      <c r="I12" s="13">
        <v>0</v>
      </c>
      <c r="J12" s="13">
        <v>0</v>
      </c>
      <c r="K12" s="13">
        <v>0</v>
      </c>
    </row>
    <row r="13" spans="1:11" x14ac:dyDescent="0.2">
      <c r="A13" s="20" t="s">
        <v>37</v>
      </c>
      <c r="B13" s="13">
        <v>0</v>
      </c>
      <c r="C13" s="13">
        <v>0</v>
      </c>
      <c r="D13" s="13">
        <v>0</v>
      </c>
      <c r="E13" s="13">
        <v>0</v>
      </c>
      <c r="F13" s="13">
        <v>0</v>
      </c>
      <c r="G13" s="13">
        <v>0</v>
      </c>
      <c r="H13" s="13">
        <v>0</v>
      </c>
      <c r="I13" s="13">
        <v>0</v>
      </c>
      <c r="J13" s="13">
        <v>0</v>
      </c>
      <c r="K13" s="13">
        <v>0</v>
      </c>
    </row>
    <row r="14" spans="1:11" x14ac:dyDescent="0.2">
      <c r="A14" s="20" t="s">
        <v>38</v>
      </c>
      <c r="B14" s="13">
        <v>0</v>
      </c>
      <c r="C14" s="13">
        <v>0</v>
      </c>
      <c r="D14" s="13">
        <v>0</v>
      </c>
      <c r="E14" s="13">
        <v>0</v>
      </c>
      <c r="F14" s="13">
        <v>0</v>
      </c>
      <c r="G14" s="13">
        <v>0</v>
      </c>
      <c r="H14" s="13">
        <v>0</v>
      </c>
      <c r="I14" s="13">
        <v>0</v>
      </c>
      <c r="J14" s="13">
        <v>0</v>
      </c>
      <c r="K14" s="13">
        <v>0</v>
      </c>
    </row>
    <row r="15" spans="1:11" x14ac:dyDescent="0.2">
      <c r="A15" s="20" t="s">
        <v>15</v>
      </c>
      <c r="B15" s="13">
        <v>0</v>
      </c>
      <c r="C15" s="13">
        <v>0</v>
      </c>
      <c r="D15" s="13">
        <v>0</v>
      </c>
      <c r="E15" s="13">
        <v>0</v>
      </c>
      <c r="F15" s="13">
        <v>0</v>
      </c>
      <c r="G15" s="13">
        <v>0</v>
      </c>
      <c r="H15" s="13">
        <v>0</v>
      </c>
      <c r="I15" s="13">
        <v>0</v>
      </c>
      <c r="J15" s="13">
        <v>0</v>
      </c>
      <c r="K15" s="13">
        <v>0</v>
      </c>
    </row>
    <row r="16" spans="1:11" x14ac:dyDescent="0.2">
      <c r="A16" s="20" t="s">
        <v>39</v>
      </c>
      <c r="B16" s="13">
        <v>0</v>
      </c>
      <c r="C16" s="13">
        <v>0</v>
      </c>
      <c r="D16" s="13">
        <v>0</v>
      </c>
      <c r="E16" s="13">
        <v>0</v>
      </c>
      <c r="F16" s="13">
        <v>0</v>
      </c>
      <c r="G16" s="13">
        <v>0</v>
      </c>
      <c r="H16" s="13">
        <v>0</v>
      </c>
      <c r="I16" s="13">
        <v>0</v>
      </c>
      <c r="J16" s="13">
        <v>0</v>
      </c>
      <c r="K16" s="13">
        <v>0</v>
      </c>
    </row>
    <row r="17" spans="1:12" x14ac:dyDescent="0.2">
      <c r="A17" s="19" t="s">
        <v>0</v>
      </c>
      <c r="B17" s="9">
        <v>32</v>
      </c>
      <c r="C17" s="9">
        <v>28</v>
      </c>
      <c r="D17" s="9">
        <v>25</v>
      </c>
      <c r="E17" s="9">
        <v>19</v>
      </c>
      <c r="F17" s="9">
        <v>26</v>
      </c>
      <c r="G17" s="9">
        <v>28</v>
      </c>
      <c r="H17" s="9">
        <v>26</v>
      </c>
      <c r="I17" s="9">
        <v>30</v>
      </c>
      <c r="J17" s="9">
        <v>28</v>
      </c>
      <c r="K17" s="9">
        <v>39</v>
      </c>
    </row>
    <row r="18" spans="1:12" x14ac:dyDescent="0.2">
      <c r="A18" s="60"/>
      <c r="B18" s="60"/>
      <c r="C18" s="60"/>
      <c r="D18" s="60"/>
      <c r="E18" s="60"/>
      <c r="F18" s="60"/>
      <c r="G18" s="60"/>
      <c r="H18" s="60"/>
      <c r="I18" s="60"/>
      <c r="J18" s="60"/>
      <c r="K18" s="60"/>
    </row>
    <row r="19" spans="1:12" ht="15" x14ac:dyDescent="0.2">
      <c r="A19" s="65" t="s">
        <v>90</v>
      </c>
      <c r="B19" s="65"/>
      <c r="C19" s="65"/>
      <c r="D19" s="65"/>
      <c r="E19" s="65"/>
      <c r="F19" s="65"/>
      <c r="G19" s="65"/>
      <c r="H19" s="65"/>
      <c r="I19" s="65"/>
      <c r="J19" s="65"/>
      <c r="K19" s="65"/>
    </row>
    <row r="20" spans="1:12" ht="24.75" customHeight="1" x14ac:dyDescent="0.2">
      <c r="A20" s="60" t="s">
        <v>107</v>
      </c>
      <c r="B20" s="60"/>
      <c r="C20" s="60"/>
      <c r="D20" s="60"/>
      <c r="E20" s="60"/>
      <c r="F20" s="60"/>
      <c r="G20" s="60"/>
      <c r="H20" s="60"/>
      <c r="I20" s="60"/>
      <c r="J20" s="60"/>
      <c r="K20" s="60"/>
    </row>
    <row r="21" spans="1:12" ht="36" customHeight="1" x14ac:dyDescent="0.2">
      <c r="A21" s="74" t="s">
        <v>69</v>
      </c>
      <c r="B21" s="60"/>
      <c r="C21" s="60"/>
      <c r="D21" s="60"/>
      <c r="E21" s="60"/>
      <c r="F21" s="60"/>
      <c r="G21" s="60"/>
      <c r="H21" s="60"/>
      <c r="I21" s="60"/>
      <c r="J21" s="60"/>
      <c r="K21" s="60"/>
    </row>
    <row r="22" spans="1:12" x14ac:dyDescent="0.2">
      <c r="A22" s="60" t="s">
        <v>126</v>
      </c>
      <c r="B22" s="60"/>
      <c r="C22" s="60"/>
      <c r="D22" s="60"/>
      <c r="E22" s="60"/>
      <c r="F22" s="60"/>
      <c r="G22" s="60"/>
      <c r="H22" s="60"/>
      <c r="I22" s="60"/>
      <c r="J22" s="60"/>
      <c r="K22" s="60"/>
    </row>
    <row r="23" spans="1:12" x14ac:dyDescent="0.2">
      <c r="A23" s="10"/>
      <c r="B23" s="1">
        <v>2014</v>
      </c>
      <c r="C23" s="1">
        <v>2015</v>
      </c>
      <c r="D23" s="1">
        <v>2016</v>
      </c>
      <c r="E23" s="1">
        <v>2017</v>
      </c>
      <c r="F23" s="1">
        <v>2018</v>
      </c>
      <c r="G23" s="1">
        <v>2019</v>
      </c>
      <c r="H23" s="1">
        <v>2020</v>
      </c>
      <c r="I23" s="1">
        <v>2021</v>
      </c>
      <c r="J23" s="1">
        <v>2022</v>
      </c>
      <c r="K23" s="1">
        <v>2023</v>
      </c>
    </row>
    <row r="24" spans="1:12" x14ac:dyDescent="0.2">
      <c r="A24" s="23" t="s">
        <v>0</v>
      </c>
      <c r="B24" s="42">
        <v>32</v>
      </c>
      <c r="C24" s="42">
        <v>28</v>
      </c>
      <c r="D24" s="42">
        <v>25</v>
      </c>
      <c r="E24" s="42">
        <v>19</v>
      </c>
      <c r="F24" s="42">
        <v>26</v>
      </c>
      <c r="G24" s="42">
        <v>28</v>
      </c>
      <c r="H24" s="42">
        <v>26</v>
      </c>
      <c r="I24" s="42">
        <v>30</v>
      </c>
      <c r="J24" s="42">
        <v>28</v>
      </c>
      <c r="K24" s="42">
        <v>39</v>
      </c>
    </row>
    <row r="25" spans="1:12" x14ac:dyDescent="0.2">
      <c r="A25" s="24" t="s">
        <v>18</v>
      </c>
      <c r="B25" s="43"/>
      <c r="C25" s="43"/>
      <c r="D25" s="43"/>
      <c r="E25" s="43"/>
      <c r="F25" s="43"/>
      <c r="G25" s="43"/>
      <c r="H25" s="43"/>
      <c r="I25" s="43"/>
      <c r="J25" s="43"/>
      <c r="K25" s="43"/>
    </row>
    <row r="26" spans="1:12" x14ac:dyDescent="0.2">
      <c r="A26" s="20" t="s">
        <v>12</v>
      </c>
      <c r="B26" s="44">
        <v>4</v>
      </c>
      <c r="C26" s="44">
        <v>0</v>
      </c>
      <c r="D26" s="44">
        <v>2</v>
      </c>
      <c r="E26" s="44">
        <v>2</v>
      </c>
      <c r="F26" s="44">
        <v>4</v>
      </c>
      <c r="G26" s="44">
        <v>3</v>
      </c>
      <c r="H26" s="44">
        <v>1</v>
      </c>
      <c r="I26" s="44">
        <v>2</v>
      </c>
      <c r="J26" s="44">
        <v>6</v>
      </c>
      <c r="K26" s="44">
        <v>5</v>
      </c>
    </row>
    <row r="27" spans="1:12" x14ac:dyDescent="0.2">
      <c r="A27" s="20" t="s">
        <v>13</v>
      </c>
      <c r="B27" s="44">
        <v>28</v>
      </c>
      <c r="C27" s="44">
        <v>28</v>
      </c>
      <c r="D27" s="44">
        <v>23</v>
      </c>
      <c r="E27" s="44">
        <v>17</v>
      </c>
      <c r="F27" s="44">
        <v>22</v>
      </c>
      <c r="G27" s="44">
        <v>25</v>
      </c>
      <c r="H27" s="44">
        <v>25</v>
      </c>
      <c r="I27" s="44">
        <v>28</v>
      </c>
      <c r="J27" s="44">
        <v>22</v>
      </c>
      <c r="K27" s="44">
        <v>34</v>
      </c>
      <c r="L27" s="29"/>
    </row>
    <row r="28" spans="1:12" x14ac:dyDescent="0.2">
      <c r="A28" s="41" t="s">
        <v>68</v>
      </c>
      <c r="B28" s="45">
        <v>0</v>
      </c>
      <c r="C28" s="45">
        <v>0</v>
      </c>
      <c r="D28" s="45">
        <v>0</v>
      </c>
      <c r="E28" s="45">
        <v>0</v>
      </c>
      <c r="F28" s="45">
        <v>0</v>
      </c>
      <c r="G28" s="45">
        <v>0</v>
      </c>
      <c r="H28" s="45">
        <v>0</v>
      </c>
      <c r="I28" s="45">
        <v>0</v>
      </c>
      <c r="J28" s="45">
        <v>0</v>
      </c>
      <c r="K28" s="45">
        <v>0</v>
      </c>
    </row>
    <row r="29" spans="1:12" x14ac:dyDescent="0.2">
      <c r="A29" s="16" t="s">
        <v>11</v>
      </c>
      <c r="B29" s="46">
        <v>0</v>
      </c>
      <c r="C29" s="46">
        <v>0</v>
      </c>
      <c r="D29" s="46">
        <v>0</v>
      </c>
      <c r="E29" s="46">
        <v>0</v>
      </c>
      <c r="F29" s="46">
        <v>0</v>
      </c>
      <c r="G29" s="46">
        <v>0</v>
      </c>
      <c r="H29" s="46">
        <v>0</v>
      </c>
      <c r="I29" s="46">
        <v>0</v>
      </c>
      <c r="J29" s="46">
        <v>0</v>
      </c>
      <c r="K29" s="46">
        <v>0</v>
      </c>
    </row>
    <row r="30" spans="1:12" x14ac:dyDescent="0.2">
      <c r="A30" s="24" t="s">
        <v>17</v>
      </c>
      <c r="B30" s="43"/>
      <c r="C30" s="43"/>
      <c r="D30" s="43"/>
      <c r="E30" s="43"/>
      <c r="F30" s="43"/>
      <c r="G30" s="43"/>
      <c r="H30" s="43"/>
      <c r="I30" s="43"/>
      <c r="J30" s="43"/>
      <c r="K30" s="43"/>
    </row>
    <row r="31" spans="1:12" x14ac:dyDescent="0.2">
      <c r="A31" s="20" t="s">
        <v>14</v>
      </c>
      <c r="B31" s="44">
        <v>12</v>
      </c>
      <c r="C31" s="44">
        <v>12</v>
      </c>
      <c r="D31" s="44">
        <v>9</v>
      </c>
      <c r="E31" s="44">
        <v>7</v>
      </c>
      <c r="F31" s="44">
        <v>8</v>
      </c>
      <c r="G31" s="44">
        <v>12</v>
      </c>
      <c r="H31" s="44">
        <v>8</v>
      </c>
      <c r="I31" s="44">
        <v>11</v>
      </c>
      <c r="J31" s="44">
        <v>8</v>
      </c>
      <c r="K31" s="44">
        <v>5</v>
      </c>
    </row>
    <row r="32" spans="1:12" x14ac:dyDescent="0.2">
      <c r="A32" s="20" t="s">
        <v>16</v>
      </c>
      <c r="B32" s="44">
        <v>14</v>
      </c>
      <c r="C32" s="44">
        <v>10</v>
      </c>
      <c r="D32" s="44">
        <v>11</v>
      </c>
      <c r="E32" s="44">
        <v>13</v>
      </c>
      <c r="F32" s="44">
        <v>14</v>
      </c>
      <c r="G32" s="44">
        <v>8</v>
      </c>
      <c r="H32" s="44">
        <v>16</v>
      </c>
      <c r="I32" s="44">
        <v>15</v>
      </c>
      <c r="J32" s="44">
        <v>10</v>
      </c>
      <c r="K32" s="44">
        <v>22</v>
      </c>
    </row>
    <row r="33" spans="1:11" x14ac:dyDescent="0.2">
      <c r="A33" s="20" t="s">
        <v>29</v>
      </c>
      <c r="B33" s="44">
        <v>8</v>
      </c>
      <c r="C33" s="44">
        <v>2</v>
      </c>
      <c r="D33" s="44">
        <v>4</v>
      </c>
      <c r="E33" s="44">
        <v>1</v>
      </c>
      <c r="F33" s="44">
        <v>4</v>
      </c>
      <c r="G33" s="44">
        <v>5</v>
      </c>
      <c r="H33" s="44">
        <v>1</v>
      </c>
      <c r="I33" s="44">
        <v>6</v>
      </c>
      <c r="J33" s="44">
        <v>3</v>
      </c>
      <c r="K33" s="44">
        <v>7</v>
      </c>
    </row>
    <row r="34" spans="1:11" x14ac:dyDescent="0.2">
      <c r="A34" s="20" t="s">
        <v>67</v>
      </c>
      <c r="B34" s="44">
        <v>1</v>
      </c>
      <c r="C34" s="44">
        <v>5</v>
      </c>
      <c r="D34" s="44">
        <v>4</v>
      </c>
      <c r="E34" s="44">
        <v>0</v>
      </c>
      <c r="F34" s="44">
        <v>2</v>
      </c>
      <c r="G34" s="44">
        <v>3</v>
      </c>
      <c r="H34" s="44">
        <v>2</v>
      </c>
      <c r="I34" s="44">
        <v>1</v>
      </c>
      <c r="J34" s="44">
        <v>6</v>
      </c>
      <c r="K34" s="44">
        <v>5</v>
      </c>
    </row>
    <row r="35" spans="1:11" x14ac:dyDescent="0.2">
      <c r="A35" s="20" t="s">
        <v>15</v>
      </c>
      <c r="B35" s="44">
        <v>1</v>
      </c>
      <c r="C35" s="44">
        <v>0</v>
      </c>
      <c r="D35" s="44">
        <v>0</v>
      </c>
      <c r="E35" s="44">
        <v>1</v>
      </c>
      <c r="F35" s="44">
        <v>1</v>
      </c>
      <c r="G35" s="44">
        <v>0</v>
      </c>
      <c r="H35" s="44">
        <v>0</v>
      </c>
      <c r="I35" s="44">
        <v>0</v>
      </c>
      <c r="J35" s="44">
        <v>0</v>
      </c>
      <c r="K35" s="44">
        <v>0</v>
      </c>
    </row>
    <row r="36" spans="1:11" x14ac:dyDescent="0.2">
      <c r="A36" s="16" t="s">
        <v>11</v>
      </c>
      <c r="B36" s="46">
        <v>0</v>
      </c>
      <c r="C36" s="46">
        <v>0</v>
      </c>
      <c r="D36" s="46">
        <v>1</v>
      </c>
      <c r="E36" s="46">
        <v>0</v>
      </c>
      <c r="F36" s="46">
        <v>0</v>
      </c>
      <c r="G36" s="46">
        <v>0</v>
      </c>
      <c r="H36" s="46">
        <v>0</v>
      </c>
      <c r="I36" s="46">
        <v>0</v>
      </c>
      <c r="J36" s="46">
        <v>1</v>
      </c>
      <c r="K36" s="46">
        <v>0</v>
      </c>
    </row>
    <row r="37" spans="1:11" x14ac:dyDescent="0.2">
      <c r="A37" s="24" t="s">
        <v>60</v>
      </c>
      <c r="B37" s="43"/>
      <c r="C37" s="43"/>
      <c r="D37" s="43"/>
      <c r="E37" s="43"/>
      <c r="F37" s="43"/>
      <c r="G37" s="43"/>
      <c r="H37" s="43"/>
      <c r="I37" s="43"/>
      <c r="J37" s="43"/>
      <c r="K37" s="43"/>
    </row>
    <row r="38" spans="1:11" x14ac:dyDescent="0.2">
      <c r="A38" s="20" t="s">
        <v>25</v>
      </c>
      <c r="B38" s="44">
        <v>4</v>
      </c>
      <c r="C38" s="44">
        <v>3</v>
      </c>
      <c r="D38" s="44">
        <v>4</v>
      </c>
      <c r="E38" s="44">
        <v>2</v>
      </c>
      <c r="F38" s="44">
        <v>5</v>
      </c>
      <c r="G38" s="44">
        <v>3</v>
      </c>
      <c r="H38" s="44">
        <v>0</v>
      </c>
      <c r="I38" s="44">
        <v>1</v>
      </c>
      <c r="J38" s="44">
        <v>3</v>
      </c>
      <c r="K38" s="44">
        <v>2</v>
      </c>
    </row>
    <row r="39" spans="1:11" x14ac:dyDescent="0.2">
      <c r="A39" s="20" t="s">
        <v>2</v>
      </c>
      <c r="B39" s="44">
        <v>5</v>
      </c>
      <c r="C39" s="44">
        <v>4</v>
      </c>
      <c r="D39" s="44">
        <v>2</v>
      </c>
      <c r="E39" s="44">
        <v>2</v>
      </c>
      <c r="F39" s="44">
        <v>4</v>
      </c>
      <c r="G39" s="44">
        <v>4</v>
      </c>
      <c r="H39" s="44">
        <v>5</v>
      </c>
      <c r="I39" s="44">
        <v>4</v>
      </c>
      <c r="J39" s="44">
        <v>4</v>
      </c>
      <c r="K39" s="44">
        <v>9</v>
      </c>
    </row>
    <row r="40" spans="1:11" x14ac:dyDescent="0.2">
      <c r="A40" s="20" t="s">
        <v>3</v>
      </c>
      <c r="B40" s="44">
        <v>6</v>
      </c>
      <c r="C40" s="44">
        <v>5</v>
      </c>
      <c r="D40" s="44">
        <v>4</v>
      </c>
      <c r="E40" s="44">
        <v>2</v>
      </c>
      <c r="F40" s="44">
        <v>5</v>
      </c>
      <c r="G40" s="44">
        <v>5</v>
      </c>
      <c r="H40" s="44">
        <v>8</v>
      </c>
      <c r="I40" s="44">
        <v>7</v>
      </c>
      <c r="J40" s="44">
        <v>5</v>
      </c>
      <c r="K40" s="44">
        <v>8</v>
      </c>
    </row>
    <row r="41" spans="1:11" x14ac:dyDescent="0.2">
      <c r="A41" s="20" t="s">
        <v>4</v>
      </c>
      <c r="B41" s="44">
        <v>5</v>
      </c>
      <c r="C41" s="44">
        <v>2</v>
      </c>
      <c r="D41" s="44">
        <v>2</v>
      </c>
      <c r="E41" s="44">
        <v>3</v>
      </c>
      <c r="F41" s="44">
        <v>2</v>
      </c>
      <c r="G41" s="44">
        <v>5</v>
      </c>
      <c r="H41" s="44">
        <v>3</v>
      </c>
      <c r="I41" s="44">
        <v>6</v>
      </c>
      <c r="J41" s="44">
        <v>6</v>
      </c>
      <c r="K41" s="44">
        <v>5</v>
      </c>
    </row>
    <row r="42" spans="1:11" x14ac:dyDescent="0.2">
      <c r="A42" s="20" t="s">
        <v>5</v>
      </c>
      <c r="B42" s="44">
        <v>5</v>
      </c>
      <c r="C42" s="44">
        <v>2</v>
      </c>
      <c r="D42" s="44">
        <v>6</v>
      </c>
      <c r="E42" s="44">
        <v>2</v>
      </c>
      <c r="F42" s="44">
        <v>3</v>
      </c>
      <c r="G42" s="44">
        <v>3</v>
      </c>
      <c r="H42" s="44">
        <v>3</v>
      </c>
      <c r="I42" s="44">
        <v>4</v>
      </c>
      <c r="J42" s="44">
        <v>2</v>
      </c>
      <c r="K42" s="44">
        <v>5</v>
      </c>
    </row>
    <row r="43" spans="1:11" x14ac:dyDescent="0.2">
      <c r="A43" s="20" t="s">
        <v>6</v>
      </c>
      <c r="B43" s="44">
        <v>2</v>
      </c>
      <c r="C43" s="44">
        <v>3</v>
      </c>
      <c r="D43" s="44">
        <v>2</v>
      </c>
      <c r="E43" s="44">
        <v>2</v>
      </c>
      <c r="F43" s="44">
        <v>2</v>
      </c>
      <c r="G43" s="44">
        <v>3</v>
      </c>
      <c r="H43" s="44">
        <v>0</v>
      </c>
      <c r="I43" s="44">
        <v>3</v>
      </c>
      <c r="J43" s="44">
        <v>3</v>
      </c>
      <c r="K43" s="44">
        <v>1</v>
      </c>
    </row>
    <row r="44" spans="1:11" x14ac:dyDescent="0.2">
      <c r="A44" s="20" t="s">
        <v>7</v>
      </c>
      <c r="B44" s="44">
        <v>4</v>
      </c>
      <c r="C44" s="44">
        <v>4</v>
      </c>
      <c r="D44" s="44">
        <v>3</v>
      </c>
      <c r="E44" s="44">
        <v>1</v>
      </c>
      <c r="F44" s="44">
        <v>2</v>
      </c>
      <c r="G44" s="44">
        <v>0</v>
      </c>
      <c r="H44" s="44">
        <v>1</v>
      </c>
      <c r="I44" s="44">
        <v>3</v>
      </c>
      <c r="J44" s="44">
        <v>2</v>
      </c>
      <c r="K44" s="44">
        <v>4</v>
      </c>
    </row>
    <row r="45" spans="1:11" x14ac:dyDescent="0.2">
      <c r="A45" s="20" t="s">
        <v>8</v>
      </c>
      <c r="B45" s="44">
        <v>0</v>
      </c>
      <c r="C45" s="44">
        <v>1</v>
      </c>
      <c r="D45" s="44">
        <v>1</v>
      </c>
      <c r="E45" s="44">
        <v>2</v>
      </c>
      <c r="F45" s="44">
        <v>2</v>
      </c>
      <c r="G45" s="44">
        <v>1</v>
      </c>
      <c r="H45" s="44">
        <v>3</v>
      </c>
      <c r="I45" s="44">
        <v>0</v>
      </c>
      <c r="J45" s="44">
        <v>1</v>
      </c>
      <c r="K45" s="44">
        <v>2</v>
      </c>
    </row>
    <row r="46" spans="1:11" x14ac:dyDescent="0.2">
      <c r="A46" s="20" t="s">
        <v>9</v>
      </c>
      <c r="B46" s="44">
        <v>1</v>
      </c>
      <c r="C46" s="44">
        <v>3</v>
      </c>
      <c r="D46" s="44">
        <v>0</v>
      </c>
      <c r="E46" s="44">
        <v>1</v>
      </c>
      <c r="F46" s="44">
        <v>1</v>
      </c>
      <c r="G46" s="44">
        <v>2</v>
      </c>
      <c r="H46" s="44">
        <v>2</v>
      </c>
      <c r="I46" s="44">
        <v>1</v>
      </c>
      <c r="J46" s="44">
        <v>2</v>
      </c>
      <c r="K46" s="44">
        <v>2</v>
      </c>
    </row>
    <row r="47" spans="1:11" x14ac:dyDescent="0.2">
      <c r="A47" s="20" t="s">
        <v>10</v>
      </c>
      <c r="B47" s="44">
        <v>0</v>
      </c>
      <c r="C47" s="44">
        <v>1</v>
      </c>
      <c r="D47" s="44">
        <v>1</v>
      </c>
      <c r="E47" s="44">
        <v>2</v>
      </c>
      <c r="F47" s="44">
        <v>0</v>
      </c>
      <c r="G47" s="44">
        <v>1</v>
      </c>
      <c r="H47" s="44">
        <v>1</v>
      </c>
      <c r="I47" s="44">
        <v>1</v>
      </c>
      <c r="J47" s="44">
        <v>0</v>
      </c>
      <c r="K47" s="44">
        <v>0</v>
      </c>
    </row>
    <row r="48" spans="1:11" x14ac:dyDescent="0.2">
      <c r="A48" s="41" t="s">
        <v>26</v>
      </c>
      <c r="B48" s="44">
        <v>0</v>
      </c>
      <c r="C48" s="44">
        <v>0</v>
      </c>
      <c r="D48" s="44">
        <v>0</v>
      </c>
      <c r="E48" s="44">
        <v>0</v>
      </c>
      <c r="F48" s="44">
        <v>0</v>
      </c>
      <c r="G48" s="44">
        <v>1</v>
      </c>
      <c r="H48" s="44">
        <v>0</v>
      </c>
      <c r="I48" s="44">
        <v>0</v>
      </c>
      <c r="J48" s="44">
        <v>0</v>
      </c>
      <c r="K48" s="44">
        <v>1</v>
      </c>
    </row>
    <row r="49" spans="1:11" x14ac:dyDescent="0.2">
      <c r="A49" s="16" t="s">
        <v>11</v>
      </c>
      <c r="B49" s="46">
        <v>0</v>
      </c>
      <c r="C49" s="46">
        <v>0</v>
      </c>
      <c r="D49" s="46">
        <v>0</v>
      </c>
      <c r="E49" s="46">
        <v>0</v>
      </c>
      <c r="F49" s="46">
        <v>0</v>
      </c>
      <c r="G49" s="46">
        <v>0</v>
      </c>
      <c r="H49" s="46">
        <v>0</v>
      </c>
      <c r="I49" s="46">
        <v>0</v>
      </c>
      <c r="J49" s="46">
        <v>0</v>
      </c>
      <c r="K49" s="46">
        <v>0</v>
      </c>
    </row>
  </sheetData>
  <mergeCells count="10">
    <mergeCell ref="A2:K2"/>
    <mergeCell ref="A5:K5"/>
    <mergeCell ref="A1:K1"/>
    <mergeCell ref="A3:K3"/>
    <mergeCell ref="A4:K4"/>
    <mergeCell ref="A22:K22"/>
    <mergeCell ref="A19:K19"/>
    <mergeCell ref="A20:K20"/>
    <mergeCell ref="A21:K21"/>
    <mergeCell ref="A18:K18"/>
  </mergeCells>
  <hyperlinks>
    <hyperlink ref="A3:G3" location="'Definitions and data notes'!A1" display="For more information on how to interpret these figures, please read the Definitions and data notes." xr:uid="{9A8BE817-1EFE-4C87-9DA8-5F07F1940B00}"/>
    <hyperlink ref="A4:G4" location="Contents!A1" display="Back to Contents page" xr:uid="{4D161D29-BFC6-4440-823C-086FFDC53A63}"/>
  </hyperlinks>
  <pageMargins left="0.7" right="0.7" top="0.75" bottom="0.75" header="0.3" footer="0.3"/>
  <pageSetup paperSize="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K44"/>
  <sheetViews>
    <sheetView workbookViewId="0">
      <selection sqref="A1:K1"/>
    </sheetView>
  </sheetViews>
  <sheetFormatPr defaultColWidth="9" defaultRowHeight="14.25" x14ac:dyDescent="0.2"/>
  <cols>
    <col min="1" max="1" width="20.625" style="15" customWidth="1"/>
    <col min="2" max="11" width="8.625" style="15" customWidth="1"/>
    <col min="12" max="16384" width="9" style="15"/>
  </cols>
  <sheetData>
    <row r="1" spans="1:11" ht="15" x14ac:dyDescent="0.2">
      <c r="A1" s="65" t="s">
        <v>91</v>
      </c>
      <c r="B1" s="65"/>
      <c r="C1" s="65"/>
      <c r="D1" s="65"/>
      <c r="E1" s="65"/>
      <c r="F1" s="65"/>
      <c r="G1" s="65"/>
      <c r="H1" s="65"/>
      <c r="I1" s="65"/>
      <c r="J1" s="65"/>
      <c r="K1" s="65"/>
    </row>
    <row r="2" spans="1:11" ht="25.5" customHeight="1" x14ac:dyDescent="0.2">
      <c r="A2" s="60" t="s">
        <v>108</v>
      </c>
      <c r="B2" s="60"/>
      <c r="C2" s="60"/>
      <c r="D2" s="60"/>
      <c r="E2" s="60"/>
      <c r="F2" s="60"/>
      <c r="G2" s="60"/>
      <c r="H2" s="60"/>
      <c r="I2" s="60"/>
      <c r="J2" s="60"/>
      <c r="K2" s="60"/>
    </row>
    <row r="3" spans="1:11" ht="37.5" customHeight="1" x14ac:dyDescent="0.2">
      <c r="A3" s="60" t="s">
        <v>77</v>
      </c>
      <c r="B3" s="60"/>
      <c r="C3" s="60"/>
      <c r="D3" s="60"/>
      <c r="E3" s="60"/>
      <c r="F3" s="60"/>
      <c r="G3" s="60"/>
      <c r="H3" s="60"/>
      <c r="I3" s="60"/>
      <c r="J3" s="60"/>
      <c r="K3" s="60"/>
    </row>
    <row r="4" spans="1:11" ht="14.25" customHeight="1" x14ac:dyDescent="0.2">
      <c r="A4" s="71" t="s">
        <v>62</v>
      </c>
      <c r="B4" s="71"/>
      <c r="C4" s="71"/>
      <c r="D4" s="71"/>
      <c r="E4" s="71"/>
      <c r="F4" s="71"/>
      <c r="G4" s="71"/>
      <c r="H4" s="71"/>
      <c r="I4" s="71"/>
      <c r="J4" s="71"/>
      <c r="K4" s="71"/>
    </row>
    <row r="5" spans="1:11" ht="14.25" customHeight="1" x14ac:dyDescent="0.2">
      <c r="A5" s="71" t="s">
        <v>61</v>
      </c>
      <c r="B5" s="71"/>
      <c r="C5" s="71"/>
      <c r="D5" s="71"/>
      <c r="E5" s="71"/>
      <c r="F5" s="71"/>
      <c r="G5" s="71"/>
      <c r="H5" s="71"/>
      <c r="I5" s="71"/>
      <c r="J5" s="71"/>
      <c r="K5" s="71"/>
    </row>
    <row r="6" spans="1:11" s="11" customFormat="1" x14ac:dyDescent="0.2">
      <c r="A6" s="60" t="s">
        <v>127</v>
      </c>
      <c r="B6" s="60"/>
      <c r="C6" s="60"/>
      <c r="D6" s="60"/>
      <c r="E6" s="60"/>
      <c r="F6" s="60"/>
      <c r="G6" s="60"/>
      <c r="H6" s="60"/>
      <c r="I6" s="60"/>
      <c r="J6" s="60"/>
      <c r="K6" s="60"/>
    </row>
    <row r="7" spans="1:11" s="21" customFormat="1" x14ac:dyDescent="0.2">
      <c r="A7" s="34" t="s">
        <v>1</v>
      </c>
      <c r="B7" s="1">
        <v>2014</v>
      </c>
      <c r="C7" s="1">
        <v>2015</v>
      </c>
      <c r="D7" s="1">
        <v>2016</v>
      </c>
      <c r="E7" s="1">
        <v>2017</v>
      </c>
      <c r="F7" s="1">
        <v>2018</v>
      </c>
      <c r="G7" s="1">
        <v>2019</v>
      </c>
      <c r="H7" s="1">
        <v>2020</v>
      </c>
      <c r="I7" s="1">
        <v>2021</v>
      </c>
      <c r="J7" s="1">
        <v>2022</v>
      </c>
      <c r="K7" s="1">
        <v>2023</v>
      </c>
    </row>
    <row r="8" spans="1:11" s="21" customFormat="1" x14ac:dyDescent="0.2">
      <c r="A8" s="20" t="s">
        <v>30</v>
      </c>
      <c r="B8" s="13">
        <v>9</v>
      </c>
      <c r="C8" s="13">
        <v>5</v>
      </c>
      <c r="D8" s="13">
        <v>7</v>
      </c>
      <c r="E8" s="13">
        <v>11</v>
      </c>
      <c r="F8" s="13">
        <v>4</v>
      </c>
      <c r="G8" s="13">
        <v>8</v>
      </c>
      <c r="H8" s="13">
        <v>5</v>
      </c>
      <c r="I8" s="13">
        <v>9</v>
      </c>
      <c r="J8" s="13">
        <v>6</v>
      </c>
      <c r="K8" s="13">
        <v>7</v>
      </c>
    </row>
    <row r="9" spans="1:11" s="21" customFormat="1" x14ac:dyDescent="0.2">
      <c r="A9" s="20" t="s">
        <v>31</v>
      </c>
      <c r="B9" s="13">
        <v>0</v>
      </c>
      <c r="C9" s="13">
        <v>0</v>
      </c>
      <c r="D9" s="13">
        <v>0</v>
      </c>
      <c r="E9" s="13">
        <v>0</v>
      </c>
      <c r="F9" s="13">
        <v>1</v>
      </c>
      <c r="G9" s="13">
        <v>0</v>
      </c>
      <c r="H9" s="13">
        <v>0</v>
      </c>
      <c r="I9" s="13">
        <v>0</v>
      </c>
      <c r="J9" s="13">
        <v>0</v>
      </c>
      <c r="K9" s="13">
        <v>0</v>
      </c>
    </row>
    <row r="10" spans="1:11" s="21" customFormat="1" x14ac:dyDescent="0.2">
      <c r="A10" s="20" t="s">
        <v>32</v>
      </c>
      <c r="B10" s="13">
        <v>12</v>
      </c>
      <c r="C10" s="13">
        <v>11</v>
      </c>
      <c r="D10" s="13">
        <v>7</v>
      </c>
      <c r="E10" s="13">
        <v>12</v>
      </c>
      <c r="F10" s="13">
        <v>11</v>
      </c>
      <c r="G10" s="13">
        <v>7</v>
      </c>
      <c r="H10" s="13">
        <v>11</v>
      </c>
      <c r="I10" s="13">
        <v>6</v>
      </c>
      <c r="J10" s="13">
        <v>6</v>
      </c>
      <c r="K10" s="13">
        <v>9</v>
      </c>
    </row>
    <row r="11" spans="1:11" s="21" customFormat="1" x14ac:dyDescent="0.2">
      <c r="A11" s="20" t="s">
        <v>15</v>
      </c>
      <c r="B11" s="13">
        <v>2</v>
      </c>
      <c r="C11" s="13">
        <v>0</v>
      </c>
      <c r="D11" s="13">
        <v>2</v>
      </c>
      <c r="E11" s="13">
        <v>1</v>
      </c>
      <c r="F11" s="13">
        <v>3</v>
      </c>
      <c r="G11" s="13">
        <v>2</v>
      </c>
      <c r="H11" s="13">
        <v>1</v>
      </c>
      <c r="I11" s="13">
        <v>2</v>
      </c>
      <c r="J11" s="13">
        <v>2</v>
      </c>
      <c r="K11" s="13">
        <v>0</v>
      </c>
    </row>
    <row r="12" spans="1:11" s="21" customFormat="1" x14ac:dyDescent="0.2">
      <c r="A12" s="16" t="s">
        <v>0</v>
      </c>
      <c r="B12" s="9">
        <v>23</v>
      </c>
      <c r="C12" s="9">
        <v>16</v>
      </c>
      <c r="D12" s="9">
        <v>16</v>
      </c>
      <c r="E12" s="9">
        <v>24</v>
      </c>
      <c r="F12" s="9">
        <v>19</v>
      </c>
      <c r="G12" s="9">
        <v>17</v>
      </c>
      <c r="H12" s="9">
        <v>17</v>
      </c>
      <c r="I12" s="9">
        <v>17</v>
      </c>
      <c r="J12" s="9">
        <v>14</v>
      </c>
      <c r="K12" s="9">
        <v>16</v>
      </c>
    </row>
    <row r="13" spans="1:11" x14ac:dyDescent="0.2">
      <c r="A13" s="60"/>
      <c r="B13" s="60"/>
      <c r="C13" s="60"/>
      <c r="D13" s="60"/>
      <c r="E13" s="60"/>
      <c r="F13" s="60"/>
      <c r="G13" s="60"/>
      <c r="H13" s="60"/>
      <c r="I13" s="60"/>
      <c r="J13" s="60"/>
      <c r="K13" s="60"/>
    </row>
    <row r="14" spans="1:11" ht="15" x14ac:dyDescent="0.2">
      <c r="A14" s="65" t="s">
        <v>92</v>
      </c>
      <c r="B14" s="65"/>
      <c r="C14" s="65"/>
      <c r="D14" s="65"/>
      <c r="E14" s="65"/>
      <c r="F14" s="65"/>
      <c r="G14" s="65"/>
      <c r="H14" s="65"/>
      <c r="I14" s="65"/>
      <c r="J14" s="65"/>
      <c r="K14" s="65"/>
    </row>
    <row r="15" spans="1:11" s="11" customFormat="1" ht="24.75" customHeight="1" x14ac:dyDescent="0.2">
      <c r="A15" s="60" t="s">
        <v>109</v>
      </c>
      <c r="B15" s="60"/>
      <c r="C15" s="60"/>
      <c r="D15" s="60"/>
      <c r="E15" s="60"/>
      <c r="F15" s="60"/>
      <c r="G15" s="60"/>
      <c r="H15" s="60"/>
      <c r="I15" s="60"/>
      <c r="J15" s="60"/>
      <c r="K15" s="60"/>
    </row>
    <row r="16" spans="1:11" ht="37.5" customHeight="1" x14ac:dyDescent="0.2">
      <c r="A16" s="74" t="s">
        <v>69</v>
      </c>
      <c r="B16" s="60"/>
      <c r="C16" s="60"/>
      <c r="D16" s="60"/>
      <c r="E16" s="60"/>
      <c r="F16" s="60"/>
      <c r="G16" s="60"/>
      <c r="H16" s="60"/>
      <c r="I16" s="60"/>
      <c r="J16" s="60"/>
      <c r="K16" s="60"/>
    </row>
    <row r="17" spans="1:11" s="11" customFormat="1" ht="14.25" customHeight="1" x14ac:dyDescent="0.2">
      <c r="A17" s="60" t="s">
        <v>128</v>
      </c>
      <c r="B17" s="60"/>
      <c r="C17" s="60"/>
      <c r="D17" s="60"/>
      <c r="E17" s="60"/>
      <c r="F17" s="60"/>
      <c r="G17" s="60"/>
      <c r="H17" s="60"/>
      <c r="I17" s="60"/>
      <c r="J17" s="60"/>
      <c r="K17" s="60"/>
    </row>
    <row r="18" spans="1:11" x14ac:dyDescent="0.2">
      <c r="A18" s="10"/>
      <c r="B18" s="1">
        <v>2014</v>
      </c>
      <c r="C18" s="1">
        <v>2015</v>
      </c>
      <c r="D18" s="1">
        <v>2016</v>
      </c>
      <c r="E18" s="1">
        <v>2017</v>
      </c>
      <c r="F18" s="1">
        <v>2018</v>
      </c>
      <c r="G18" s="1">
        <v>2019</v>
      </c>
      <c r="H18" s="1">
        <v>2020</v>
      </c>
      <c r="I18" s="1">
        <v>2021</v>
      </c>
      <c r="J18" s="1">
        <v>2022</v>
      </c>
      <c r="K18" s="1">
        <v>2023</v>
      </c>
    </row>
    <row r="19" spans="1:11" x14ac:dyDescent="0.2">
      <c r="A19" s="23" t="s">
        <v>0</v>
      </c>
      <c r="B19" s="42">
        <v>23</v>
      </c>
      <c r="C19" s="42">
        <v>16</v>
      </c>
      <c r="D19" s="42">
        <v>16</v>
      </c>
      <c r="E19" s="42">
        <v>24</v>
      </c>
      <c r="F19" s="42">
        <v>19</v>
      </c>
      <c r="G19" s="42">
        <v>17</v>
      </c>
      <c r="H19" s="42">
        <v>17</v>
      </c>
      <c r="I19" s="42">
        <v>17</v>
      </c>
      <c r="J19" s="42">
        <v>14</v>
      </c>
      <c r="K19" s="42">
        <v>16</v>
      </c>
    </row>
    <row r="20" spans="1:11" x14ac:dyDescent="0.2">
      <c r="A20" s="24" t="s">
        <v>18</v>
      </c>
      <c r="B20" s="43"/>
      <c r="C20" s="43"/>
      <c r="D20" s="43"/>
      <c r="E20" s="43"/>
      <c r="F20" s="43"/>
      <c r="G20" s="43"/>
      <c r="H20" s="43"/>
      <c r="I20" s="43"/>
      <c r="J20" s="43"/>
      <c r="K20" s="43"/>
    </row>
    <row r="21" spans="1:11" x14ac:dyDescent="0.2">
      <c r="A21" s="20" t="s">
        <v>12</v>
      </c>
      <c r="B21" s="44">
        <v>2</v>
      </c>
      <c r="C21" s="44">
        <v>3</v>
      </c>
      <c r="D21" s="44">
        <v>1</v>
      </c>
      <c r="E21" s="44">
        <v>6</v>
      </c>
      <c r="F21" s="44">
        <v>8</v>
      </c>
      <c r="G21" s="44">
        <v>0</v>
      </c>
      <c r="H21" s="44">
        <v>3</v>
      </c>
      <c r="I21" s="44">
        <v>0</v>
      </c>
      <c r="J21" s="44">
        <v>2</v>
      </c>
      <c r="K21" s="44">
        <v>0</v>
      </c>
    </row>
    <row r="22" spans="1:11" x14ac:dyDescent="0.2">
      <c r="A22" s="20" t="s">
        <v>13</v>
      </c>
      <c r="B22" s="44">
        <v>21</v>
      </c>
      <c r="C22" s="44">
        <v>13</v>
      </c>
      <c r="D22" s="44">
        <v>15</v>
      </c>
      <c r="E22" s="44">
        <v>18</v>
      </c>
      <c r="F22" s="44">
        <v>11</v>
      </c>
      <c r="G22" s="44">
        <v>17</v>
      </c>
      <c r="H22" s="44">
        <v>14</v>
      </c>
      <c r="I22" s="44">
        <v>17</v>
      </c>
      <c r="J22" s="44">
        <v>12</v>
      </c>
      <c r="K22" s="44">
        <v>16</v>
      </c>
    </row>
    <row r="23" spans="1:11" x14ac:dyDescent="0.2">
      <c r="A23" s="41" t="s">
        <v>68</v>
      </c>
      <c r="B23" s="45">
        <v>0</v>
      </c>
      <c r="C23" s="45">
        <v>0</v>
      </c>
      <c r="D23" s="45">
        <v>0</v>
      </c>
      <c r="E23" s="45">
        <v>0</v>
      </c>
      <c r="F23" s="45">
        <v>0</v>
      </c>
      <c r="G23" s="45">
        <v>0</v>
      </c>
      <c r="H23" s="45">
        <v>0</v>
      </c>
      <c r="I23" s="45">
        <v>0</v>
      </c>
      <c r="J23" s="45">
        <v>0</v>
      </c>
      <c r="K23" s="45">
        <v>0</v>
      </c>
    </row>
    <row r="24" spans="1:11" x14ac:dyDescent="0.2">
      <c r="A24" s="16" t="s">
        <v>11</v>
      </c>
      <c r="B24" s="46">
        <v>0</v>
      </c>
      <c r="C24" s="46">
        <v>0</v>
      </c>
      <c r="D24" s="46">
        <v>0</v>
      </c>
      <c r="E24" s="46">
        <v>0</v>
      </c>
      <c r="F24" s="46">
        <v>0</v>
      </c>
      <c r="G24" s="46">
        <v>0</v>
      </c>
      <c r="H24" s="46">
        <v>0</v>
      </c>
      <c r="I24" s="46">
        <v>0</v>
      </c>
      <c r="J24" s="46">
        <v>0</v>
      </c>
      <c r="K24" s="46">
        <v>0</v>
      </c>
    </row>
    <row r="25" spans="1:11" x14ac:dyDescent="0.2">
      <c r="A25" s="24" t="s">
        <v>17</v>
      </c>
      <c r="B25" s="43"/>
      <c r="C25" s="43"/>
      <c r="D25" s="43"/>
      <c r="E25" s="43"/>
      <c r="F25" s="43"/>
      <c r="G25" s="43"/>
      <c r="H25" s="43"/>
      <c r="I25" s="43"/>
      <c r="J25" s="43"/>
      <c r="K25" s="43"/>
    </row>
    <row r="26" spans="1:11" x14ac:dyDescent="0.2">
      <c r="A26" s="20" t="s">
        <v>14</v>
      </c>
      <c r="B26" s="44">
        <v>11</v>
      </c>
      <c r="C26" s="44">
        <v>7</v>
      </c>
      <c r="D26" s="44">
        <v>8</v>
      </c>
      <c r="E26" s="44">
        <v>12</v>
      </c>
      <c r="F26" s="44">
        <v>8</v>
      </c>
      <c r="G26" s="44">
        <v>6</v>
      </c>
      <c r="H26" s="44">
        <v>4</v>
      </c>
      <c r="I26" s="44">
        <v>6</v>
      </c>
      <c r="J26" s="44">
        <v>6</v>
      </c>
      <c r="K26" s="44">
        <v>5</v>
      </c>
    </row>
    <row r="27" spans="1:11" x14ac:dyDescent="0.2">
      <c r="A27" s="20" t="s">
        <v>16</v>
      </c>
      <c r="B27" s="44">
        <v>10</v>
      </c>
      <c r="C27" s="44">
        <v>8</v>
      </c>
      <c r="D27" s="44">
        <v>5</v>
      </c>
      <c r="E27" s="44">
        <v>12</v>
      </c>
      <c r="F27" s="44">
        <v>7</v>
      </c>
      <c r="G27" s="44">
        <v>5</v>
      </c>
      <c r="H27" s="44">
        <v>8</v>
      </c>
      <c r="I27" s="44">
        <v>7</v>
      </c>
      <c r="J27" s="44">
        <v>3</v>
      </c>
      <c r="K27" s="44">
        <v>5</v>
      </c>
    </row>
    <row r="28" spans="1:11" x14ac:dyDescent="0.2">
      <c r="A28" s="20" t="s">
        <v>29</v>
      </c>
      <c r="B28" s="44">
        <v>3</v>
      </c>
      <c r="C28" s="44">
        <v>1</v>
      </c>
      <c r="D28" s="44">
        <v>1</v>
      </c>
      <c r="E28" s="44">
        <v>1</v>
      </c>
      <c r="F28" s="44">
        <v>3</v>
      </c>
      <c r="G28" s="44">
        <v>6</v>
      </c>
      <c r="H28" s="44">
        <v>5</v>
      </c>
      <c r="I28" s="44">
        <v>4</v>
      </c>
      <c r="J28" s="44">
        <v>1</v>
      </c>
      <c r="K28" s="44">
        <v>2</v>
      </c>
    </row>
    <row r="29" spans="1:11" x14ac:dyDescent="0.2">
      <c r="A29" s="20" t="s">
        <v>67</v>
      </c>
      <c r="B29" s="44">
        <v>1</v>
      </c>
      <c r="C29" s="44">
        <v>2</v>
      </c>
      <c r="D29" s="44">
        <v>2</v>
      </c>
      <c r="E29" s="44">
        <v>0</v>
      </c>
      <c r="F29" s="44">
        <v>1</v>
      </c>
      <c r="G29" s="44">
        <v>0</v>
      </c>
      <c r="H29" s="44">
        <v>0</v>
      </c>
      <c r="I29" s="44">
        <v>0</v>
      </c>
      <c r="J29" s="44">
        <v>3</v>
      </c>
      <c r="K29" s="44">
        <v>4</v>
      </c>
    </row>
    <row r="30" spans="1:11" x14ac:dyDescent="0.2">
      <c r="A30" s="20" t="s">
        <v>15</v>
      </c>
      <c r="B30" s="44">
        <v>1</v>
      </c>
      <c r="C30" s="44">
        <v>0</v>
      </c>
      <c r="D30" s="44">
        <v>1</v>
      </c>
      <c r="E30" s="44">
        <v>1</v>
      </c>
      <c r="F30" s="44">
        <v>0</v>
      </c>
      <c r="G30" s="44">
        <v>0</v>
      </c>
      <c r="H30" s="44">
        <v>0</v>
      </c>
      <c r="I30" s="44">
        <v>1</v>
      </c>
      <c r="J30" s="44">
        <v>0</v>
      </c>
      <c r="K30" s="44">
        <v>1</v>
      </c>
    </row>
    <row r="31" spans="1:11" x14ac:dyDescent="0.2">
      <c r="A31" s="16" t="s">
        <v>11</v>
      </c>
      <c r="B31" s="46">
        <v>0</v>
      </c>
      <c r="C31" s="46">
        <v>0</v>
      </c>
      <c r="D31" s="46">
        <v>0</v>
      </c>
      <c r="E31" s="46">
        <v>0</v>
      </c>
      <c r="F31" s="46">
        <v>1</v>
      </c>
      <c r="G31" s="46">
        <v>0</v>
      </c>
      <c r="H31" s="46">
        <v>0</v>
      </c>
      <c r="I31" s="46">
        <v>0</v>
      </c>
      <c r="J31" s="46">
        <v>1</v>
      </c>
      <c r="K31" s="46">
        <v>0</v>
      </c>
    </row>
    <row r="32" spans="1:11" x14ac:dyDescent="0.2">
      <c r="A32" s="24" t="s">
        <v>60</v>
      </c>
      <c r="B32" s="43"/>
      <c r="C32" s="43"/>
      <c r="D32" s="43"/>
      <c r="E32" s="43"/>
      <c r="F32" s="43"/>
      <c r="G32" s="43"/>
      <c r="H32" s="43"/>
      <c r="I32" s="43"/>
      <c r="J32" s="43"/>
      <c r="K32" s="43"/>
    </row>
    <row r="33" spans="1:11" x14ac:dyDescent="0.2">
      <c r="A33" s="20" t="s">
        <v>25</v>
      </c>
      <c r="B33" s="44">
        <v>0</v>
      </c>
      <c r="C33" s="44">
        <v>1</v>
      </c>
      <c r="D33" s="44">
        <v>1</v>
      </c>
      <c r="E33" s="44">
        <v>1</v>
      </c>
      <c r="F33" s="44">
        <v>1</v>
      </c>
      <c r="G33" s="44">
        <v>2</v>
      </c>
      <c r="H33" s="44">
        <v>2</v>
      </c>
      <c r="I33" s="44">
        <v>0</v>
      </c>
      <c r="J33" s="44">
        <v>1</v>
      </c>
      <c r="K33" s="44">
        <v>1</v>
      </c>
    </row>
    <row r="34" spans="1:11" x14ac:dyDescent="0.2">
      <c r="A34" s="20" t="s">
        <v>2</v>
      </c>
      <c r="B34" s="44">
        <v>5</v>
      </c>
      <c r="C34" s="44">
        <v>1</v>
      </c>
      <c r="D34" s="44">
        <v>2</v>
      </c>
      <c r="E34" s="44">
        <v>4</v>
      </c>
      <c r="F34" s="44">
        <v>2</v>
      </c>
      <c r="G34" s="44">
        <v>4</v>
      </c>
      <c r="H34" s="44">
        <v>2</v>
      </c>
      <c r="I34" s="44">
        <v>2</v>
      </c>
      <c r="J34" s="44">
        <v>4</v>
      </c>
      <c r="K34" s="44">
        <v>3</v>
      </c>
    </row>
    <row r="35" spans="1:11" x14ac:dyDescent="0.2">
      <c r="A35" s="20" t="s">
        <v>3</v>
      </c>
      <c r="B35" s="44">
        <v>1</v>
      </c>
      <c r="C35" s="44">
        <v>5</v>
      </c>
      <c r="D35" s="44">
        <v>3</v>
      </c>
      <c r="E35" s="44">
        <v>3</v>
      </c>
      <c r="F35" s="44">
        <v>2</v>
      </c>
      <c r="G35" s="44">
        <v>2</v>
      </c>
      <c r="H35" s="44">
        <v>4</v>
      </c>
      <c r="I35" s="44">
        <v>6</v>
      </c>
      <c r="J35" s="44">
        <v>2</v>
      </c>
      <c r="K35" s="44">
        <v>5</v>
      </c>
    </row>
    <row r="36" spans="1:11" x14ac:dyDescent="0.2">
      <c r="A36" s="20" t="s">
        <v>4</v>
      </c>
      <c r="B36" s="44">
        <v>5</v>
      </c>
      <c r="C36" s="44">
        <v>5</v>
      </c>
      <c r="D36" s="44">
        <v>2</v>
      </c>
      <c r="E36" s="44">
        <v>2</v>
      </c>
      <c r="F36" s="44">
        <v>4</v>
      </c>
      <c r="G36" s="44">
        <v>4</v>
      </c>
      <c r="H36" s="44">
        <v>2</v>
      </c>
      <c r="I36" s="44">
        <v>0</v>
      </c>
      <c r="J36" s="44">
        <v>1</v>
      </c>
      <c r="K36" s="44">
        <v>1</v>
      </c>
    </row>
    <row r="37" spans="1:11" x14ac:dyDescent="0.2">
      <c r="A37" s="20" t="s">
        <v>5</v>
      </c>
      <c r="B37" s="44">
        <v>3</v>
      </c>
      <c r="C37" s="44">
        <v>1</v>
      </c>
      <c r="D37" s="44">
        <v>2</v>
      </c>
      <c r="E37" s="44">
        <v>5</v>
      </c>
      <c r="F37" s="44">
        <v>3</v>
      </c>
      <c r="G37" s="44">
        <v>0</v>
      </c>
      <c r="H37" s="44">
        <v>3</v>
      </c>
      <c r="I37" s="44">
        <v>3</v>
      </c>
      <c r="J37" s="44">
        <v>1</v>
      </c>
      <c r="K37" s="44">
        <v>2</v>
      </c>
    </row>
    <row r="38" spans="1:11" x14ac:dyDescent="0.2">
      <c r="A38" s="20" t="s">
        <v>6</v>
      </c>
      <c r="B38" s="44">
        <v>4</v>
      </c>
      <c r="C38" s="44">
        <v>0</v>
      </c>
      <c r="D38" s="44">
        <v>0</v>
      </c>
      <c r="E38" s="44">
        <v>5</v>
      </c>
      <c r="F38" s="44">
        <v>3</v>
      </c>
      <c r="G38" s="44">
        <v>3</v>
      </c>
      <c r="H38" s="44">
        <v>2</v>
      </c>
      <c r="I38" s="44">
        <v>1</v>
      </c>
      <c r="J38" s="44">
        <v>3</v>
      </c>
      <c r="K38" s="44">
        <v>0</v>
      </c>
    </row>
    <row r="39" spans="1:11" x14ac:dyDescent="0.2">
      <c r="A39" s="20" t="s">
        <v>7</v>
      </c>
      <c r="B39" s="44">
        <v>2</v>
      </c>
      <c r="C39" s="44">
        <v>1</v>
      </c>
      <c r="D39" s="44">
        <v>4</v>
      </c>
      <c r="E39" s="44">
        <v>2</v>
      </c>
      <c r="F39" s="44">
        <v>0</v>
      </c>
      <c r="G39" s="44">
        <v>1</v>
      </c>
      <c r="H39" s="44">
        <v>1</v>
      </c>
      <c r="I39" s="44">
        <v>2</v>
      </c>
      <c r="J39" s="44">
        <v>2</v>
      </c>
      <c r="K39" s="44">
        <v>2</v>
      </c>
    </row>
    <row r="40" spans="1:11" x14ac:dyDescent="0.2">
      <c r="A40" s="20" t="s">
        <v>8</v>
      </c>
      <c r="B40" s="44">
        <v>1</v>
      </c>
      <c r="C40" s="44">
        <v>1</v>
      </c>
      <c r="D40" s="44">
        <v>1</v>
      </c>
      <c r="E40" s="44">
        <v>1</v>
      </c>
      <c r="F40" s="44">
        <v>1</v>
      </c>
      <c r="G40" s="44">
        <v>0</v>
      </c>
      <c r="H40" s="44">
        <v>0</v>
      </c>
      <c r="I40" s="44">
        <v>0</v>
      </c>
      <c r="J40" s="44">
        <v>0</v>
      </c>
      <c r="K40" s="44">
        <v>1</v>
      </c>
    </row>
    <row r="41" spans="1:11" x14ac:dyDescent="0.2">
      <c r="A41" s="20" t="s">
        <v>9</v>
      </c>
      <c r="B41" s="44">
        <v>2</v>
      </c>
      <c r="C41" s="44">
        <v>1</v>
      </c>
      <c r="D41" s="44">
        <v>0</v>
      </c>
      <c r="E41" s="44">
        <v>0</v>
      </c>
      <c r="F41" s="44">
        <v>2</v>
      </c>
      <c r="G41" s="44">
        <v>0</v>
      </c>
      <c r="H41" s="44">
        <v>0</v>
      </c>
      <c r="I41" s="44">
        <v>0</v>
      </c>
      <c r="J41" s="44">
        <v>0</v>
      </c>
      <c r="K41" s="44">
        <v>0</v>
      </c>
    </row>
    <row r="42" spans="1:11" x14ac:dyDescent="0.2">
      <c r="A42" s="20" t="s">
        <v>10</v>
      </c>
      <c r="B42" s="44">
        <v>0</v>
      </c>
      <c r="C42" s="44">
        <v>0</v>
      </c>
      <c r="D42" s="44">
        <v>0</v>
      </c>
      <c r="E42" s="44">
        <v>1</v>
      </c>
      <c r="F42" s="44">
        <v>1</v>
      </c>
      <c r="G42" s="44">
        <v>1</v>
      </c>
      <c r="H42" s="44">
        <v>0</v>
      </c>
      <c r="I42" s="44">
        <v>2</v>
      </c>
      <c r="J42" s="44">
        <v>0</v>
      </c>
      <c r="K42" s="44">
        <v>0</v>
      </c>
    </row>
    <row r="43" spans="1:11" x14ac:dyDescent="0.2">
      <c r="A43" s="41" t="s">
        <v>26</v>
      </c>
      <c r="B43" s="44">
        <v>0</v>
      </c>
      <c r="C43" s="44">
        <v>0</v>
      </c>
      <c r="D43" s="44">
        <v>1</v>
      </c>
      <c r="E43" s="44">
        <v>0</v>
      </c>
      <c r="F43" s="44">
        <v>0</v>
      </c>
      <c r="G43" s="44">
        <v>0</v>
      </c>
      <c r="H43" s="44">
        <v>1</v>
      </c>
      <c r="I43" s="44">
        <v>1</v>
      </c>
      <c r="J43" s="44">
        <v>0</v>
      </c>
      <c r="K43" s="44">
        <v>1</v>
      </c>
    </row>
    <row r="44" spans="1:11" x14ac:dyDescent="0.2">
      <c r="A44" s="16" t="s">
        <v>11</v>
      </c>
      <c r="B44" s="46">
        <v>0</v>
      </c>
      <c r="C44" s="46">
        <v>0</v>
      </c>
      <c r="D44" s="46">
        <v>0</v>
      </c>
      <c r="E44" s="46">
        <v>0</v>
      </c>
      <c r="F44" s="46">
        <v>0</v>
      </c>
      <c r="G44" s="46">
        <v>0</v>
      </c>
      <c r="H44" s="46">
        <v>0</v>
      </c>
      <c r="I44" s="46">
        <v>0</v>
      </c>
      <c r="J44" s="46">
        <v>0</v>
      </c>
      <c r="K44" s="46">
        <v>0</v>
      </c>
    </row>
  </sheetData>
  <mergeCells count="11">
    <mergeCell ref="A1:K1"/>
    <mergeCell ref="A4:K4"/>
    <mergeCell ref="A5:K5"/>
    <mergeCell ref="A6:K6"/>
    <mergeCell ref="A17:K17"/>
    <mergeCell ref="A2:K2"/>
    <mergeCell ref="A15:K15"/>
    <mergeCell ref="A13:K13"/>
    <mergeCell ref="A14:K14"/>
    <mergeCell ref="A16:K16"/>
    <mergeCell ref="A3:K3"/>
  </mergeCells>
  <hyperlinks>
    <hyperlink ref="A4:G4" location="'Definitions and data notes'!A1" display="For more information on how to interpret these figures, please read the Definitions and data notes." xr:uid="{D5AC3464-681C-4FED-880F-DC8062771758}"/>
    <hyperlink ref="A5:G5" location="Contents!A1" display="Back to Contents page" xr:uid="{F49BA8DD-7D68-44A2-B168-48F505B779CD}"/>
  </hyperlinks>
  <pageMargins left="0.7" right="0.7" top="0.75" bottom="0.75" header="0.3" footer="0.3"/>
  <pageSetup paperSize="8"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K49"/>
  <sheetViews>
    <sheetView workbookViewId="0">
      <selection sqref="A1:K1"/>
    </sheetView>
  </sheetViews>
  <sheetFormatPr defaultColWidth="9" defaultRowHeight="14.25" x14ac:dyDescent="0.2"/>
  <cols>
    <col min="1" max="1" width="20.625" style="15" customWidth="1"/>
    <col min="2" max="11" width="8.625" style="15" customWidth="1"/>
    <col min="12" max="16384" width="9" style="15"/>
  </cols>
  <sheetData>
    <row r="1" spans="1:11" s="18" customFormat="1" ht="15" x14ac:dyDescent="0.2">
      <c r="A1" s="65" t="s">
        <v>93</v>
      </c>
      <c r="B1" s="65"/>
      <c r="C1" s="65"/>
      <c r="D1" s="65"/>
      <c r="E1" s="65"/>
      <c r="F1" s="65"/>
      <c r="G1" s="65"/>
      <c r="H1" s="65"/>
      <c r="I1" s="65"/>
      <c r="J1" s="65"/>
      <c r="K1" s="65"/>
    </row>
    <row r="2" spans="1:11" s="11" customFormat="1" ht="24.75" customHeight="1" x14ac:dyDescent="0.2">
      <c r="A2" s="60" t="s">
        <v>110</v>
      </c>
      <c r="B2" s="60"/>
      <c r="C2" s="60"/>
      <c r="D2" s="60"/>
      <c r="E2" s="60"/>
      <c r="F2" s="60"/>
      <c r="G2" s="60"/>
      <c r="H2" s="60"/>
      <c r="I2" s="60"/>
      <c r="J2" s="60"/>
      <c r="K2" s="60"/>
    </row>
    <row r="3" spans="1:11" ht="14.25" customHeight="1" x14ac:dyDescent="0.2">
      <c r="A3" s="71" t="s">
        <v>62</v>
      </c>
      <c r="B3" s="71"/>
      <c r="C3" s="71"/>
      <c r="D3" s="71"/>
      <c r="E3" s="71"/>
      <c r="F3" s="71"/>
      <c r="G3" s="71"/>
      <c r="H3" s="71"/>
      <c r="I3" s="71"/>
      <c r="J3" s="71"/>
      <c r="K3" s="71"/>
    </row>
    <row r="4" spans="1:11" ht="14.25" customHeight="1" x14ac:dyDescent="0.2">
      <c r="A4" s="71" t="s">
        <v>61</v>
      </c>
      <c r="B4" s="71"/>
      <c r="C4" s="71"/>
      <c r="D4" s="71"/>
      <c r="E4" s="71"/>
      <c r="F4" s="71"/>
      <c r="G4" s="71"/>
      <c r="H4" s="71"/>
      <c r="I4" s="71"/>
      <c r="J4" s="71"/>
      <c r="K4" s="71"/>
    </row>
    <row r="5" spans="1:11" s="11" customFormat="1" x14ac:dyDescent="0.2">
      <c r="A5" s="60" t="s">
        <v>129</v>
      </c>
      <c r="B5" s="60"/>
      <c r="C5" s="60"/>
      <c r="D5" s="60"/>
      <c r="E5" s="60"/>
      <c r="F5" s="60"/>
      <c r="G5" s="60"/>
      <c r="H5" s="60"/>
      <c r="I5" s="60"/>
      <c r="J5" s="60"/>
      <c r="K5" s="60"/>
    </row>
    <row r="6" spans="1:11" x14ac:dyDescent="0.2">
      <c r="A6" s="10" t="s">
        <v>33</v>
      </c>
      <c r="B6" s="1">
        <v>2014</v>
      </c>
      <c r="C6" s="1">
        <v>2015</v>
      </c>
      <c r="D6" s="1">
        <v>2016</v>
      </c>
      <c r="E6" s="1">
        <v>2017</v>
      </c>
      <c r="F6" s="1">
        <v>2018</v>
      </c>
      <c r="G6" s="1">
        <v>2019</v>
      </c>
      <c r="H6" s="1">
        <v>2020</v>
      </c>
      <c r="I6" s="1">
        <v>2021</v>
      </c>
      <c r="J6" s="1">
        <v>2022</v>
      </c>
      <c r="K6" s="1">
        <v>2023</v>
      </c>
    </row>
    <row r="7" spans="1:11" x14ac:dyDescent="0.2">
      <c r="A7" s="20" t="s">
        <v>34</v>
      </c>
      <c r="B7" s="13">
        <v>9</v>
      </c>
      <c r="C7" s="13">
        <v>4</v>
      </c>
      <c r="D7" s="13">
        <v>6</v>
      </c>
      <c r="E7" s="13">
        <v>11</v>
      </c>
      <c r="F7" s="13">
        <v>4</v>
      </c>
      <c r="G7" s="13">
        <v>8</v>
      </c>
      <c r="H7" s="13">
        <v>4</v>
      </c>
      <c r="I7" s="13">
        <v>8</v>
      </c>
      <c r="J7" s="13">
        <v>6</v>
      </c>
      <c r="K7" s="13">
        <v>7</v>
      </c>
    </row>
    <row r="8" spans="1:11" x14ac:dyDescent="0.2">
      <c r="A8" s="20" t="s">
        <v>41</v>
      </c>
      <c r="B8" s="13">
        <v>0</v>
      </c>
      <c r="C8" s="13">
        <v>1</v>
      </c>
      <c r="D8" s="13">
        <v>0</v>
      </c>
      <c r="E8" s="13">
        <v>0</v>
      </c>
      <c r="F8" s="13">
        <v>0</v>
      </c>
      <c r="G8" s="13">
        <v>0</v>
      </c>
      <c r="H8" s="13">
        <v>1</v>
      </c>
      <c r="I8" s="13">
        <v>1</v>
      </c>
      <c r="J8" s="13">
        <v>0</v>
      </c>
      <c r="K8" s="13">
        <v>0</v>
      </c>
    </row>
    <row r="9" spans="1:11" x14ac:dyDescent="0.2">
      <c r="A9" s="20" t="s">
        <v>42</v>
      </c>
      <c r="B9" s="13">
        <v>0</v>
      </c>
      <c r="C9" s="13">
        <v>0</v>
      </c>
      <c r="D9" s="13">
        <v>0</v>
      </c>
      <c r="E9" s="13">
        <v>0</v>
      </c>
      <c r="F9" s="13">
        <v>0</v>
      </c>
      <c r="G9" s="13">
        <v>0</v>
      </c>
      <c r="H9" s="13">
        <v>0</v>
      </c>
      <c r="I9" s="13">
        <v>0</v>
      </c>
      <c r="J9" s="13">
        <v>0</v>
      </c>
      <c r="K9" s="13">
        <v>0</v>
      </c>
    </row>
    <row r="10" spans="1:11" x14ac:dyDescent="0.2">
      <c r="A10" s="20" t="s">
        <v>43</v>
      </c>
      <c r="B10" s="13">
        <v>0</v>
      </c>
      <c r="C10" s="13">
        <v>0</v>
      </c>
      <c r="D10" s="13">
        <v>1</v>
      </c>
      <c r="E10" s="13">
        <v>0</v>
      </c>
      <c r="F10" s="13">
        <v>0</v>
      </c>
      <c r="G10" s="13">
        <v>0</v>
      </c>
      <c r="H10" s="13">
        <v>0</v>
      </c>
      <c r="I10" s="13">
        <v>0</v>
      </c>
      <c r="J10" s="13">
        <v>0</v>
      </c>
      <c r="K10" s="13">
        <v>0</v>
      </c>
    </row>
    <row r="11" spans="1:11" x14ac:dyDescent="0.2">
      <c r="A11" s="20" t="s">
        <v>35</v>
      </c>
      <c r="B11" s="13">
        <v>0</v>
      </c>
      <c r="C11" s="13">
        <v>0</v>
      </c>
      <c r="D11" s="13">
        <v>0</v>
      </c>
      <c r="E11" s="13">
        <v>0</v>
      </c>
      <c r="F11" s="13">
        <v>0</v>
      </c>
      <c r="G11" s="13">
        <v>0</v>
      </c>
      <c r="H11" s="13">
        <v>0</v>
      </c>
      <c r="I11" s="13">
        <v>0</v>
      </c>
      <c r="J11" s="13">
        <v>0</v>
      </c>
      <c r="K11" s="13">
        <v>0</v>
      </c>
    </row>
    <row r="12" spans="1:11" x14ac:dyDescent="0.2">
      <c r="A12" s="20" t="s">
        <v>36</v>
      </c>
      <c r="B12" s="13">
        <v>0</v>
      </c>
      <c r="C12" s="13">
        <v>0</v>
      </c>
      <c r="D12" s="13">
        <v>0</v>
      </c>
      <c r="E12" s="13">
        <v>0</v>
      </c>
      <c r="F12" s="13">
        <v>0</v>
      </c>
      <c r="G12" s="13">
        <v>0</v>
      </c>
      <c r="H12" s="13">
        <v>0</v>
      </c>
      <c r="I12" s="13">
        <v>0</v>
      </c>
      <c r="J12" s="13">
        <v>0</v>
      </c>
      <c r="K12" s="13">
        <v>0</v>
      </c>
    </row>
    <row r="13" spans="1:11" x14ac:dyDescent="0.2">
      <c r="A13" s="20" t="s">
        <v>37</v>
      </c>
      <c r="B13" s="13">
        <v>0</v>
      </c>
      <c r="C13" s="13">
        <v>0</v>
      </c>
      <c r="D13" s="13">
        <v>0</v>
      </c>
      <c r="E13" s="13">
        <v>0</v>
      </c>
      <c r="F13" s="13">
        <v>0</v>
      </c>
      <c r="G13" s="13">
        <v>0</v>
      </c>
      <c r="H13" s="13">
        <v>0</v>
      </c>
      <c r="I13" s="13">
        <v>0</v>
      </c>
      <c r="J13" s="13">
        <v>0</v>
      </c>
      <c r="K13" s="13">
        <v>0</v>
      </c>
    </row>
    <row r="14" spans="1:11" x14ac:dyDescent="0.2">
      <c r="A14" s="20" t="s">
        <v>38</v>
      </c>
      <c r="B14" s="13">
        <v>0</v>
      </c>
      <c r="C14" s="13">
        <v>0</v>
      </c>
      <c r="D14" s="13">
        <v>0</v>
      </c>
      <c r="E14" s="13">
        <v>0</v>
      </c>
      <c r="F14" s="13">
        <v>0</v>
      </c>
      <c r="G14" s="13">
        <v>0</v>
      </c>
      <c r="H14" s="13">
        <v>0</v>
      </c>
      <c r="I14" s="13">
        <v>0</v>
      </c>
      <c r="J14" s="13">
        <v>0</v>
      </c>
      <c r="K14" s="13">
        <v>0</v>
      </c>
    </row>
    <row r="15" spans="1:11" x14ac:dyDescent="0.2">
      <c r="A15" s="20" t="s">
        <v>15</v>
      </c>
      <c r="B15" s="13">
        <v>0</v>
      </c>
      <c r="C15" s="13">
        <v>0</v>
      </c>
      <c r="D15" s="13">
        <v>0</v>
      </c>
      <c r="E15" s="13">
        <v>0</v>
      </c>
      <c r="F15" s="13">
        <v>0</v>
      </c>
      <c r="G15" s="13">
        <v>0</v>
      </c>
      <c r="H15" s="13">
        <v>0</v>
      </c>
      <c r="I15" s="13">
        <v>0</v>
      </c>
      <c r="J15" s="13">
        <v>0</v>
      </c>
      <c r="K15" s="13">
        <v>0</v>
      </c>
    </row>
    <row r="16" spans="1:11" x14ac:dyDescent="0.2">
      <c r="A16" s="20" t="s">
        <v>39</v>
      </c>
      <c r="B16" s="13">
        <v>0</v>
      </c>
      <c r="C16" s="13">
        <v>0</v>
      </c>
      <c r="D16" s="13">
        <v>0</v>
      </c>
      <c r="E16" s="13">
        <v>0</v>
      </c>
      <c r="F16" s="13">
        <v>0</v>
      </c>
      <c r="G16" s="13">
        <v>0</v>
      </c>
      <c r="H16" s="13">
        <v>0</v>
      </c>
      <c r="I16" s="13">
        <v>0</v>
      </c>
      <c r="J16" s="13">
        <v>0</v>
      </c>
      <c r="K16" s="13">
        <v>0</v>
      </c>
    </row>
    <row r="17" spans="1:11" x14ac:dyDescent="0.2">
      <c r="A17" s="37" t="s">
        <v>0</v>
      </c>
      <c r="B17" s="9">
        <v>9</v>
      </c>
      <c r="C17" s="9">
        <v>5</v>
      </c>
      <c r="D17" s="9">
        <v>7</v>
      </c>
      <c r="E17" s="9">
        <v>11</v>
      </c>
      <c r="F17" s="9">
        <v>4</v>
      </c>
      <c r="G17" s="9">
        <v>8</v>
      </c>
      <c r="H17" s="9">
        <v>5</v>
      </c>
      <c r="I17" s="9">
        <v>9</v>
      </c>
      <c r="J17" s="9">
        <v>6</v>
      </c>
      <c r="K17" s="9">
        <v>7</v>
      </c>
    </row>
    <row r="18" spans="1:11" x14ac:dyDescent="0.2">
      <c r="A18" s="60"/>
      <c r="B18" s="60"/>
      <c r="C18" s="60"/>
      <c r="D18" s="60"/>
      <c r="E18" s="60"/>
      <c r="F18" s="60"/>
      <c r="G18" s="60"/>
      <c r="H18" s="60"/>
      <c r="I18" s="60"/>
      <c r="J18" s="60"/>
      <c r="K18" s="60"/>
    </row>
    <row r="19" spans="1:11" ht="15" x14ac:dyDescent="0.2">
      <c r="A19" s="65" t="s">
        <v>94</v>
      </c>
      <c r="B19" s="65"/>
      <c r="C19" s="65"/>
      <c r="D19" s="65"/>
      <c r="E19" s="65"/>
      <c r="F19" s="65"/>
      <c r="G19" s="65"/>
      <c r="H19" s="65"/>
      <c r="I19" s="65"/>
      <c r="J19" s="65"/>
      <c r="K19" s="65"/>
    </row>
    <row r="20" spans="1:11" s="11" customFormat="1" ht="24.75" customHeight="1" x14ac:dyDescent="0.2">
      <c r="A20" s="60" t="s">
        <v>111</v>
      </c>
      <c r="B20" s="60"/>
      <c r="C20" s="60"/>
      <c r="D20" s="60"/>
      <c r="E20" s="60"/>
      <c r="F20" s="60"/>
      <c r="G20" s="60"/>
      <c r="H20" s="60"/>
      <c r="I20" s="60"/>
      <c r="J20" s="60"/>
      <c r="K20" s="60"/>
    </row>
    <row r="21" spans="1:11" ht="36" customHeight="1" x14ac:dyDescent="0.2">
      <c r="A21" s="74" t="s">
        <v>69</v>
      </c>
      <c r="B21" s="60"/>
      <c r="C21" s="60"/>
      <c r="D21" s="60"/>
      <c r="E21" s="60"/>
      <c r="F21" s="60"/>
      <c r="G21" s="60"/>
      <c r="H21" s="60"/>
      <c r="I21" s="60"/>
      <c r="J21" s="60"/>
      <c r="K21" s="60"/>
    </row>
    <row r="22" spans="1:11" s="11" customFormat="1" x14ac:dyDescent="0.2">
      <c r="A22" s="60" t="s">
        <v>139</v>
      </c>
      <c r="B22" s="60"/>
      <c r="C22" s="60"/>
      <c r="D22" s="60"/>
      <c r="E22" s="60"/>
      <c r="F22" s="60"/>
      <c r="G22" s="60"/>
      <c r="H22" s="60"/>
      <c r="I22" s="60"/>
      <c r="J22" s="60"/>
      <c r="K22" s="60"/>
    </row>
    <row r="23" spans="1:11" x14ac:dyDescent="0.2">
      <c r="A23" s="10"/>
      <c r="B23" s="1">
        <v>2014</v>
      </c>
      <c r="C23" s="1">
        <v>2015</v>
      </c>
      <c r="D23" s="1">
        <v>2016</v>
      </c>
      <c r="E23" s="1">
        <v>2017</v>
      </c>
      <c r="F23" s="1">
        <v>2018</v>
      </c>
      <c r="G23" s="1">
        <v>2019</v>
      </c>
      <c r="H23" s="1">
        <v>2020</v>
      </c>
      <c r="I23" s="1">
        <v>2021</v>
      </c>
      <c r="J23" s="1">
        <v>2022</v>
      </c>
      <c r="K23" s="1">
        <v>2023</v>
      </c>
    </row>
    <row r="24" spans="1:11" x14ac:dyDescent="0.2">
      <c r="A24" s="23" t="s">
        <v>0</v>
      </c>
      <c r="B24" s="42">
        <v>9</v>
      </c>
      <c r="C24" s="42">
        <v>5</v>
      </c>
      <c r="D24" s="42">
        <v>7</v>
      </c>
      <c r="E24" s="42">
        <v>11</v>
      </c>
      <c r="F24" s="42">
        <v>4</v>
      </c>
      <c r="G24" s="42">
        <v>8</v>
      </c>
      <c r="H24" s="42">
        <v>5</v>
      </c>
      <c r="I24" s="42">
        <v>9</v>
      </c>
      <c r="J24" s="42">
        <v>6</v>
      </c>
      <c r="K24" s="42">
        <v>7</v>
      </c>
    </row>
    <row r="25" spans="1:11" x14ac:dyDescent="0.2">
      <c r="A25" s="24" t="s">
        <v>18</v>
      </c>
      <c r="B25" s="43"/>
      <c r="C25" s="43"/>
      <c r="D25" s="43"/>
      <c r="E25" s="43"/>
      <c r="F25" s="43"/>
      <c r="G25" s="43"/>
      <c r="H25" s="43"/>
      <c r="I25" s="43"/>
      <c r="J25" s="43"/>
      <c r="K25" s="43"/>
    </row>
    <row r="26" spans="1:11" x14ac:dyDescent="0.2">
      <c r="A26" s="20" t="s">
        <v>12</v>
      </c>
      <c r="B26" s="44">
        <v>1</v>
      </c>
      <c r="C26" s="44">
        <v>3</v>
      </c>
      <c r="D26" s="44">
        <v>1</v>
      </c>
      <c r="E26" s="44">
        <v>2</v>
      </c>
      <c r="F26" s="44">
        <v>2</v>
      </c>
      <c r="G26" s="44">
        <v>0</v>
      </c>
      <c r="H26" s="44">
        <v>1</v>
      </c>
      <c r="I26" s="44">
        <v>0</v>
      </c>
      <c r="J26" s="44">
        <v>0</v>
      </c>
      <c r="K26" s="44">
        <v>0</v>
      </c>
    </row>
    <row r="27" spans="1:11" x14ac:dyDescent="0.2">
      <c r="A27" s="20" t="s">
        <v>13</v>
      </c>
      <c r="B27" s="44">
        <v>8</v>
      </c>
      <c r="C27" s="44">
        <v>2</v>
      </c>
      <c r="D27" s="44">
        <v>6</v>
      </c>
      <c r="E27" s="44">
        <v>9</v>
      </c>
      <c r="F27" s="44">
        <v>2</v>
      </c>
      <c r="G27" s="44">
        <v>8</v>
      </c>
      <c r="H27" s="44">
        <v>4</v>
      </c>
      <c r="I27" s="44">
        <v>9</v>
      </c>
      <c r="J27" s="44">
        <v>6</v>
      </c>
      <c r="K27" s="44">
        <v>7</v>
      </c>
    </row>
    <row r="28" spans="1:11" x14ac:dyDescent="0.2">
      <c r="A28" s="41" t="s">
        <v>68</v>
      </c>
      <c r="B28" s="45">
        <v>0</v>
      </c>
      <c r="C28" s="45">
        <v>0</v>
      </c>
      <c r="D28" s="45">
        <v>0</v>
      </c>
      <c r="E28" s="45">
        <v>0</v>
      </c>
      <c r="F28" s="45">
        <v>0</v>
      </c>
      <c r="G28" s="45">
        <v>0</v>
      </c>
      <c r="H28" s="45">
        <v>0</v>
      </c>
      <c r="I28" s="45">
        <v>0</v>
      </c>
      <c r="J28" s="45">
        <v>0</v>
      </c>
      <c r="K28" s="45">
        <v>0</v>
      </c>
    </row>
    <row r="29" spans="1:11" x14ac:dyDescent="0.2">
      <c r="A29" s="16" t="s">
        <v>11</v>
      </c>
      <c r="B29" s="46">
        <v>0</v>
      </c>
      <c r="C29" s="46">
        <v>0</v>
      </c>
      <c r="D29" s="46">
        <v>0</v>
      </c>
      <c r="E29" s="46">
        <v>0</v>
      </c>
      <c r="F29" s="46">
        <v>0</v>
      </c>
      <c r="G29" s="46">
        <v>0</v>
      </c>
      <c r="H29" s="46">
        <v>0</v>
      </c>
      <c r="I29" s="46">
        <v>0</v>
      </c>
      <c r="J29" s="46">
        <v>0</v>
      </c>
      <c r="K29" s="46">
        <v>0</v>
      </c>
    </row>
    <row r="30" spans="1:11" x14ac:dyDescent="0.2">
      <c r="A30" s="24" t="s">
        <v>17</v>
      </c>
      <c r="B30" s="43"/>
      <c r="C30" s="43"/>
      <c r="D30" s="43"/>
      <c r="E30" s="43"/>
      <c r="F30" s="43"/>
      <c r="G30" s="43"/>
      <c r="H30" s="43"/>
      <c r="I30" s="43"/>
      <c r="J30" s="43"/>
      <c r="K30" s="43"/>
    </row>
    <row r="31" spans="1:11" x14ac:dyDescent="0.2">
      <c r="A31" s="20" t="s">
        <v>14</v>
      </c>
      <c r="B31" s="44">
        <v>5</v>
      </c>
      <c r="C31" s="44">
        <v>3</v>
      </c>
      <c r="D31" s="44">
        <v>4</v>
      </c>
      <c r="E31" s="44">
        <v>7</v>
      </c>
      <c r="F31" s="44">
        <v>1</v>
      </c>
      <c r="G31" s="44">
        <v>2</v>
      </c>
      <c r="H31" s="44">
        <v>2</v>
      </c>
      <c r="I31" s="44">
        <v>4</v>
      </c>
      <c r="J31" s="44">
        <v>3</v>
      </c>
      <c r="K31" s="44">
        <v>4</v>
      </c>
    </row>
    <row r="32" spans="1:11" x14ac:dyDescent="0.2">
      <c r="A32" s="20" t="s">
        <v>16</v>
      </c>
      <c r="B32" s="44">
        <v>3</v>
      </c>
      <c r="C32" s="44">
        <v>1</v>
      </c>
      <c r="D32" s="44">
        <v>1</v>
      </c>
      <c r="E32" s="44">
        <v>4</v>
      </c>
      <c r="F32" s="44">
        <v>1</v>
      </c>
      <c r="G32" s="44">
        <v>2</v>
      </c>
      <c r="H32" s="44">
        <v>2</v>
      </c>
      <c r="I32" s="44">
        <v>4</v>
      </c>
      <c r="J32" s="44">
        <v>1</v>
      </c>
      <c r="K32" s="44">
        <v>1</v>
      </c>
    </row>
    <row r="33" spans="1:11" x14ac:dyDescent="0.2">
      <c r="A33" s="20" t="s">
        <v>29</v>
      </c>
      <c r="B33" s="44">
        <v>2</v>
      </c>
      <c r="C33" s="44">
        <v>1</v>
      </c>
      <c r="D33" s="44">
        <v>1</v>
      </c>
      <c r="E33" s="44">
        <v>1</v>
      </c>
      <c r="F33" s="44">
        <v>2</v>
      </c>
      <c r="G33" s="44">
        <v>4</v>
      </c>
      <c r="H33" s="44">
        <v>1</v>
      </c>
      <c r="I33" s="44">
        <v>2</v>
      </c>
      <c r="J33" s="44">
        <v>1</v>
      </c>
      <c r="K33" s="44">
        <v>0</v>
      </c>
    </row>
    <row r="34" spans="1:11" x14ac:dyDescent="0.2">
      <c r="A34" s="20" t="s">
        <v>67</v>
      </c>
      <c r="B34" s="44">
        <v>1</v>
      </c>
      <c r="C34" s="44">
        <v>2</v>
      </c>
      <c r="D34" s="44">
        <v>1</v>
      </c>
      <c r="E34" s="44">
        <v>0</v>
      </c>
      <c r="F34" s="44">
        <v>0</v>
      </c>
      <c r="G34" s="44">
        <v>0</v>
      </c>
      <c r="H34" s="44">
        <v>0</v>
      </c>
      <c r="I34" s="44">
        <v>0</v>
      </c>
      <c r="J34" s="44">
        <v>1</v>
      </c>
      <c r="K34" s="44">
        <v>2</v>
      </c>
    </row>
    <row r="35" spans="1:11" x14ac:dyDescent="0.2">
      <c r="A35" s="20" t="s">
        <v>15</v>
      </c>
      <c r="B35" s="44">
        <v>1</v>
      </c>
      <c r="C35" s="44">
        <v>0</v>
      </c>
      <c r="D35" s="44">
        <v>0</v>
      </c>
      <c r="E35" s="44">
        <v>1</v>
      </c>
      <c r="F35" s="44">
        <v>0</v>
      </c>
      <c r="G35" s="44">
        <v>0</v>
      </c>
      <c r="H35" s="44">
        <v>0</v>
      </c>
      <c r="I35" s="44">
        <v>0</v>
      </c>
      <c r="J35" s="44">
        <v>0</v>
      </c>
      <c r="K35" s="44">
        <v>0</v>
      </c>
    </row>
    <row r="36" spans="1:11" x14ac:dyDescent="0.2">
      <c r="A36" s="16" t="s">
        <v>11</v>
      </c>
      <c r="B36" s="46">
        <v>0</v>
      </c>
      <c r="C36" s="46">
        <v>0</v>
      </c>
      <c r="D36" s="46">
        <v>0</v>
      </c>
      <c r="E36" s="46">
        <v>0</v>
      </c>
      <c r="F36" s="46">
        <v>0</v>
      </c>
      <c r="G36" s="46">
        <v>0</v>
      </c>
      <c r="H36" s="46">
        <v>0</v>
      </c>
      <c r="I36" s="46">
        <v>0</v>
      </c>
      <c r="J36" s="46">
        <v>0</v>
      </c>
      <c r="K36" s="46">
        <v>0</v>
      </c>
    </row>
    <row r="37" spans="1:11" x14ac:dyDescent="0.2">
      <c r="A37" s="24" t="s">
        <v>60</v>
      </c>
      <c r="B37" s="43"/>
      <c r="C37" s="43"/>
      <c r="D37" s="43"/>
      <c r="E37" s="43"/>
      <c r="F37" s="43"/>
      <c r="G37" s="43"/>
      <c r="H37" s="43"/>
      <c r="I37" s="43"/>
      <c r="J37" s="43"/>
      <c r="K37" s="43"/>
    </row>
    <row r="38" spans="1:11" x14ac:dyDescent="0.2">
      <c r="A38" s="20" t="s">
        <v>25</v>
      </c>
      <c r="B38" s="44">
        <v>0</v>
      </c>
      <c r="C38" s="44">
        <v>0</v>
      </c>
      <c r="D38" s="44">
        <v>0</v>
      </c>
      <c r="E38" s="44">
        <v>1</v>
      </c>
      <c r="F38" s="44">
        <v>0</v>
      </c>
      <c r="G38" s="44">
        <v>1</v>
      </c>
      <c r="H38" s="44">
        <v>0</v>
      </c>
      <c r="I38" s="44">
        <v>0</v>
      </c>
      <c r="J38" s="44">
        <v>0</v>
      </c>
      <c r="K38" s="44">
        <v>0</v>
      </c>
    </row>
    <row r="39" spans="1:11" x14ac:dyDescent="0.2">
      <c r="A39" s="20" t="s">
        <v>2</v>
      </c>
      <c r="B39" s="44">
        <v>2</v>
      </c>
      <c r="C39" s="44">
        <v>0</v>
      </c>
      <c r="D39" s="44">
        <v>0</v>
      </c>
      <c r="E39" s="44">
        <v>0</v>
      </c>
      <c r="F39" s="44">
        <v>1</v>
      </c>
      <c r="G39" s="44">
        <v>2</v>
      </c>
      <c r="H39" s="44">
        <v>1</v>
      </c>
      <c r="I39" s="44">
        <v>1</v>
      </c>
      <c r="J39" s="44">
        <v>2</v>
      </c>
      <c r="K39" s="44">
        <v>2</v>
      </c>
    </row>
    <row r="40" spans="1:11" x14ac:dyDescent="0.2">
      <c r="A40" s="20" t="s">
        <v>3</v>
      </c>
      <c r="B40" s="44">
        <v>0</v>
      </c>
      <c r="C40" s="44">
        <v>2</v>
      </c>
      <c r="D40" s="44">
        <v>0</v>
      </c>
      <c r="E40" s="44">
        <v>2</v>
      </c>
      <c r="F40" s="44">
        <v>0</v>
      </c>
      <c r="G40" s="44">
        <v>1</v>
      </c>
      <c r="H40" s="44">
        <v>1</v>
      </c>
      <c r="I40" s="44">
        <v>3</v>
      </c>
      <c r="J40" s="44">
        <v>1</v>
      </c>
      <c r="K40" s="44">
        <v>2</v>
      </c>
    </row>
    <row r="41" spans="1:11" x14ac:dyDescent="0.2">
      <c r="A41" s="20" t="s">
        <v>4</v>
      </c>
      <c r="B41" s="44">
        <v>2</v>
      </c>
      <c r="C41" s="44">
        <v>1</v>
      </c>
      <c r="D41" s="44">
        <v>1</v>
      </c>
      <c r="E41" s="44">
        <v>0</v>
      </c>
      <c r="F41" s="44">
        <v>1</v>
      </c>
      <c r="G41" s="44">
        <v>2</v>
      </c>
      <c r="H41" s="44">
        <v>0</v>
      </c>
      <c r="I41" s="44">
        <v>0</v>
      </c>
      <c r="J41" s="44">
        <v>1</v>
      </c>
      <c r="K41" s="44">
        <v>0</v>
      </c>
    </row>
    <row r="42" spans="1:11" x14ac:dyDescent="0.2">
      <c r="A42" s="20" t="s">
        <v>5</v>
      </c>
      <c r="B42" s="44">
        <v>1</v>
      </c>
      <c r="C42" s="44">
        <v>0</v>
      </c>
      <c r="D42" s="44">
        <v>1</v>
      </c>
      <c r="E42" s="44">
        <v>2</v>
      </c>
      <c r="F42" s="44">
        <v>0</v>
      </c>
      <c r="G42" s="44">
        <v>0</v>
      </c>
      <c r="H42" s="44">
        <v>0</v>
      </c>
      <c r="I42" s="44">
        <v>1</v>
      </c>
      <c r="J42" s="44">
        <v>1</v>
      </c>
      <c r="K42" s="44">
        <v>0</v>
      </c>
    </row>
    <row r="43" spans="1:11" x14ac:dyDescent="0.2">
      <c r="A43" s="20" t="s">
        <v>6</v>
      </c>
      <c r="B43" s="44">
        <v>2</v>
      </c>
      <c r="C43" s="44">
        <v>0</v>
      </c>
      <c r="D43" s="44">
        <v>0</v>
      </c>
      <c r="E43" s="44">
        <v>5</v>
      </c>
      <c r="F43" s="44">
        <v>1</v>
      </c>
      <c r="G43" s="44">
        <v>1</v>
      </c>
      <c r="H43" s="44">
        <v>2</v>
      </c>
      <c r="I43" s="44">
        <v>0</v>
      </c>
      <c r="J43" s="44">
        <v>1</v>
      </c>
      <c r="K43" s="44">
        <v>0</v>
      </c>
    </row>
    <row r="44" spans="1:11" x14ac:dyDescent="0.2">
      <c r="A44" s="20" t="s">
        <v>7</v>
      </c>
      <c r="B44" s="44">
        <v>2</v>
      </c>
      <c r="C44" s="44">
        <v>1</v>
      </c>
      <c r="D44" s="44">
        <v>3</v>
      </c>
      <c r="E44" s="44">
        <v>1</v>
      </c>
      <c r="F44" s="44">
        <v>0</v>
      </c>
      <c r="G44" s="44">
        <v>1</v>
      </c>
      <c r="H44" s="44">
        <v>1</v>
      </c>
      <c r="I44" s="44">
        <v>1</v>
      </c>
      <c r="J44" s="44">
        <v>0</v>
      </c>
      <c r="K44" s="44">
        <v>2</v>
      </c>
    </row>
    <row r="45" spans="1:11" x14ac:dyDescent="0.2">
      <c r="A45" s="20" t="s">
        <v>8</v>
      </c>
      <c r="B45" s="44">
        <v>0</v>
      </c>
      <c r="C45" s="44">
        <v>0</v>
      </c>
      <c r="D45" s="44">
        <v>1</v>
      </c>
      <c r="E45" s="44">
        <v>0</v>
      </c>
      <c r="F45" s="44">
        <v>0</v>
      </c>
      <c r="G45" s="44">
        <v>0</v>
      </c>
      <c r="H45" s="44">
        <v>0</v>
      </c>
      <c r="I45" s="44">
        <v>0</v>
      </c>
      <c r="J45" s="44">
        <v>0</v>
      </c>
      <c r="K45" s="44">
        <v>0</v>
      </c>
    </row>
    <row r="46" spans="1:11" x14ac:dyDescent="0.2">
      <c r="A46" s="20" t="s">
        <v>9</v>
      </c>
      <c r="B46" s="44">
        <v>0</v>
      </c>
      <c r="C46" s="44">
        <v>1</v>
      </c>
      <c r="D46" s="44">
        <v>0</v>
      </c>
      <c r="E46" s="44">
        <v>0</v>
      </c>
      <c r="F46" s="44">
        <v>1</v>
      </c>
      <c r="G46" s="44">
        <v>0</v>
      </c>
      <c r="H46" s="44">
        <v>0</v>
      </c>
      <c r="I46" s="44">
        <v>0</v>
      </c>
      <c r="J46" s="44">
        <v>0</v>
      </c>
      <c r="K46" s="44">
        <v>0</v>
      </c>
    </row>
    <row r="47" spans="1:11" x14ac:dyDescent="0.2">
      <c r="A47" s="20" t="s">
        <v>10</v>
      </c>
      <c r="B47" s="44">
        <v>0</v>
      </c>
      <c r="C47" s="44">
        <v>0</v>
      </c>
      <c r="D47" s="44">
        <v>0</v>
      </c>
      <c r="E47" s="44">
        <v>0</v>
      </c>
      <c r="F47" s="44">
        <v>0</v>
      </c>
      <c r="G47" s="44">
        <v>0</v>
      </c>
      <c r="H47" s="44">
        <v>0</v>
      </c>
      <c r="I47" s="44">
        <v>2</v>
      </c>
      <c r="J47" s="44">
        <v>0</v>
      </c>
      <c r="K47" s="44">
        <v>0</v>
      </c>
    </row>
    <row r="48" spans="1:11" x14ac:dyDescent="0.2">
      <c r="A48" s="41" t="s">
        <v>26</v>
      </c>
      <c r="B48" s="44">
        <v>0</v>
      </c>
      <c r="C48" s="44">
        <v>0</v>
      </c>
      <c r="D48" s="44">
        <v>1</v>
      </c>
      <c r="E48" s="44">
        <v>0</v>
      </c>
      <c r="F48" s="44">
        <v>0</v>
      </c>
      <c r="G48" s="44">
        <v>0</v>
      </c>
      <c r="H48" s="44">
        <v>0</v>
      </c>
      <c r="I48" s="44">
        <v>1</v>
      </c>
      <c r="J48" s="44">
        <v>0</v>
      </c>
      <c r="K48" s="44">
        <v>1</v>
      </c>
    </row>
    <row r="49" spans="1:11" x14ac:dyDescent="0.2">
      <c r="A49" s="16" t="s">
        <v>11</v>
      </c>
      <c r="B49" s="46">
        <v>0</v>
      </c>
      <c r="C49" s="46">
        <v>0</v>
      </c>
      <c r="D49" s="46">
        <v>0</v>
      </c>
      <c r="E49" s="46">
        <v>0</v>
      </c>
      <c r="F49" s="46">
        <v>0</v>
      </c>
      <c r="G49" s="46">
        <v>0</v>
      </c>
      <c r="H49" s="46">
        <v>0</v>
      </c>
      <c r="I49" s="46">
        <v>0</v>
      </c>
      <c r="J49" s="46">
        <v>0</v>
      </c>
      <c r="K49" s="46">
        <v>0</v>
      </c>
    </row>
  </sheetData>
  <mergeCells count="10">
    <mergeCell ref="A1:K1"/>
    <mergeCell ref="A2:K2"/>
    <mergeCell ref="A3:K3"/>
    <mergeCell ref="A4:K4"/>
    <mergeCell ref="A5:K5"/>
    <mergeCell ref="A19:K19"/>
    <mergeCell ref="A20:K20"/>
    <mergeCell ref="A22:K22"/>
    <mergeCell ref="A21:K21"/>
    <mergeCell ref="A18:K18"/>
  </mergeCells>
  <hyperlinks>
    <hyperlink ref="A3:G3" location="'Definitions and data notes'!A1" display="For more information on how to interpret these figures, please read the Definitions and data notes." xr:uid="{C6D6E35B-9D18-4A19-9FCF-6061F004F48F}"/>
    <hyperlink ref="A4:G4" location="Contents!A1" display="Back to Contents page" xr:uid="{19590841-47F8-492A-973D-4F5B3E5BD059}"/>
  </hyperlinks>
  <pageMargins left="0.7" right="0.7" top="0.75" bottom="0.75" header="0.3" footer="0.3"/>
  <pageSetup paperSize="8"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L45"/>
  <sheetViews>
    <sheetView workbookViewId="0">
      <selection sqref="A1:K1"/>
    </sheetView>
  </sheetViews>
  <sheetFormatPr defaultColWidth="9" defaultRowHeight="14.25" x14ac:dyDescent="0.2"/>
  <cols>
    <col min="1" max="1" width="20.625" style="15" customWidth="1"/>
    <col min="2" max="11" width="8.625" style="15" customWidth="1"/>
    <col min="12" max="16384" width="9" style="15"/>
  </cols>
  <sheetData>
    <row r="1" spans="1:12" ht="15" x14ac:dyDescent="0.2">
      <c r="A1" s="65" t="s">
        <v>95</v>
      </c>
      <c r="B1" s="65"/>
      <c r="C1" s="65"/>
      <c r="D1" s="65"/>
      <c r="E1" s="65"/>
      <c r="F1" s="65"/>
      <c r="G1" s="65"/>
      <c r="H1" s="65"/>
      <c r="I1" s="65"/>
      <c r="J1" s="65"/>
      <c r="K1" s="65"/>
    </row>
    <row r="2" spans="1:12" s="11" customFormat="1" ht="24.75" customHeight="1" x14ac:dyDescent="0.2">
      <c r="A2" s="60" t="s">
        <v>112</v>
      </c>
      <c r="B2" s="60"/>
      <c r="C2" s="60"/>
      <c r="D2" s="60"/>
      <c r="E2" s="60"/>
      <c r="F2" s="60"/>
      <c r="G2" s="60"/>
      <c r="H2" s="60"/>
      <c r="I2" s="60"/>
      <c r="J2" s="60"/>
      <c r="K2" s="60"/>
    </row>
    <row r="3" spans="1:12" ht="36.75" customHeight="1" x14ac:dyDescent="0.2">
      <c r="A3" s="60" t="s">
        <v>78</v>
      </c>
      <c r="B3" s="60"/>
      <c r="C3" s="60"/>
      <c r="D3" s="60"/>
      <c r="E3" s="60"/>
      <c r="F3" s="60"/>
      <c r="G3" s="60"/>
      <c r="H3" s="60"/>
      <c r="I3" s="60"/>
      <c r="J3" s="60"/>
      <c r="K3" s="60"/>
    </row>
    <row r="4" spans="1:12" ht="26.25" customHeight="1" x14ac:dyDescent="0.2">
      <c r="A4" s="60" t="s">
        <v>58</v>
      </c>
      <c r="B4" s="60"/>
      <c r="C4" s="60"/>
      <c r="D4" s="60"/>
      <c r="E4" s="60"/>
      <c r="F4" s="60"/>
      <c r="G4" s="60"/>
      <c r="H4" s="60"/>
      <c r="I4" s="60"/>
      <c r="J4" s="60"/>
      <c r="K4" s="60"/>
    </row>
    <row r="5" spans="1:12" ht="14.25" customHeight="1" x14ac:dyDescent="0.2">
      <c r="A5" s="71" t="s">
        <v>62</v>
      </c>
      <c r="B5" s="71"/>
      <c r="C5" s="71"/>
      <c r="D5" s="71"/>
      <c r="E5" s="71"/>
      <c r="F5" s="71"/>
      <c r="G5" s="71"/>
      <c r="H5" s="71"/>
      <c r="I5" s="71"/>
      <c r="J5" s="71"/>
      <c r="K5" s="71"/>
    </row>
    <row r="6" spans="1:12" ht="14.25" customHeight="1" x14ac:dyDescent="0.2">
      <c r="A6" s="71" t="s">
        <v>61</v>
      </c>
      <c r="B6" s="71"/>
      <c r="C6" s="71"/>
      <c r="D6" s="71"/>
      <c r="E6" s="71"/>
      <c r="F6" s="71"/>
      <c r="G6" s="71"/>
      <c r="H6" s="71"/>
      <c r="I6" s="71"/>
      <c r="J6" s="71"/>
      <c r="K6" s="71"/>
    </row>
    <row r="7" spans="1:12" s="11" customFormat="1" x14ac:dyDescent="0.2">
      <c r="A7" s="60" t="s">
        <v>130</v>
      </c>
      <c r="B7" s="60"/>
      <c r="C7" s="60"/>
      <c r="D7" s="60"/>
      <c r="E7" s="60"/>
      <c r="F7" s="60"/>
      <c r="G7" s="60"/>
      <c r="H7" s="60"/>
      <c r="I7" s="60"/>
      <c r="J7" s="60"/>
      <c r="K7" s="60"/>
    </row>
    <row r="8" spans="1:12" s="21" customFormat="1" x14ac:dyDescent="0.2">
      <c r="A8" s="10" t="s">
        <v>1</v>
      </c>
      <c r="B8" s="1">
        <v>2014</v>
      </c>
      <c r="C8" s="1">
        <v>2015</v>
      </c>
      <c r="D8" s="1">
        <v>2016</v>
      </c>
      <c r="E8" s="1">
        <v>2017</v>
      </c>
      <c r="F8" s="1">
        <v>2018</v>
      </c>
      <c r="G8" s="1">
        <v>2019</v>
      </c>
      <c r="H8" s="1">
        <v>2020</v>
      </c>
      <c r="I8" s="1">
        <v>2021</v>
      </c>
      <c r="J8" s="1">
        <v>2022</v>
      </c>
      <c r="K8" s="1">
        <v>2023</v>
      </c>
    </row>
    <row r="9" spans="1:12" s="21" customFormat="1" x14ac:dyDescent="0.2">
      <c r="A9" s="20" t="s">
        <v>30</v>
      </c>
      <c r="B9" s="13">
        <v>28</v>
      </c>
      <c r="C9" s="13">
        <v>18</v>
      </c>
      <c r="D9" s="13">
        <v>29</v>
      </c>
      <c r="E9" s="13">
        <v>33</v>
      </c>
      <c r="F9" s="13">
        <v>21</v>
      </c>
      <c r="G9" s="13">
        <v>24</v>
      </c>
      <c r="H9" s="13">
        <v>27</v>
      </c>
      <c r="I9" s="13">
        <v>42</v>
      </c>
      <c r="J9" s="13">
        <v>31</v>
      </c>
      <c r="K9" s="13">
        <v>35</v>
      </c>
      <c r="L9" s="22"/>
    </row>
    <row r="10" spans="1:12" s="21" customFormat="1" x14ac:dyDescent="0.2">
      <c r="A10" s="20" t="s">
        <v>31</v>
      </c>
      <c r="B10" s="13">
        <v>0</v>
      </c>
      <c r="C10" s="13">
        <v>1</v>
      </c>
      <c r="D10" s="13">
        <v>1</v>
      </c>
      <c r="E10" s="13">
        <v>0</v>
      </c>
      <c r="F10" s="13">
        <v>0</v>
      </c>
      <c r="G10" s="13">
        <v>0</v>
      </c>
      <c r="H10" s="13">
        <v>0</v>
      </c>
      <c r="I10" s="13">
        <v>1</v>
      </c>
      <c r="J10" s="13">
        <v>0</v>
      </c>
      <c r="K10" s="13">
        <v>0</v>
      </c>
      <c r="L10" s="22"/>
    </row>
    <row r="11" spans="1:12" s="21" customFormat="1" x14ac:dyDescent="0.2">
      <c r="A11" s="20" t="s">
        <v>32</v>
      </c>
      <c r="B11" s="13">
        <v>8</v>
      </c>
      <c r="C11" s="13">
        <v>14</v>
      </c>
      <c r="D11" s="13">
        <v>12</v>
      </c>
      <c r="E11" s="13">
        <v>10</v>
      </c>
      <c r="F11" s="13">
        <v>10</v>
      </c>
      <c r="G11" s="13">
        <v>14</v>
      </c>
      <c r="H11" s="13">
        <v>15</v>
      </c>
      <c r="I11" s="13">
        <v>12</v>
      </c>
      <c r="J11" s="13">
        <v>12</v>
      </c>
      <c r="K11" s="13">
        <v>17</v>
      </c>
      <c r="L11" s="22"/>
    </row>
    <row r="12" spans="1:12" s="21" customFormat="1" x14ac:dyDescent="0.2">
      <c r="A12" s="20" t="s">
        <v>15</v>
      </c>
      <c r="B12" s="13">
        <v>3</v>
      </c>
      <c r="C12" s="13">
        <v>0</v>
      </c>
      <c r="D12" s="13">
        <v>1</v>
      </c>
      <c r="E12" s="13">
        <v>1</v>
      </c>
      <c r="F12" s="13">
        <v>1</v>
      </c>
      <c r="G12" s="13">
        <v>0</v>
      </c>
      <c r="H12" s="13">
        <v>2</v>
      </c>
      <c r="I12" s="13">
        <v>0</v>
      </c>
      <c r="J12" s="13">
        <v>1</v>
      </c>
      <c r="K12" s="13">
        <v>1</v>
      </c>
      <c r="L12" s="22"/>
    </row>
    <row r="13" spans="1:12" s="21" customFormat="1" x14ac:dyDescent="0.2">
      <c r="A13" s="16" t="s">
        <v>0</v>
      </c>
      <c r="B13" s="9">
        <v>39</v>
      </c>
      <c r="C13" s="9">
        <v>33</v>
      </c>
      <c r="D13" s="9">
        <v>43</v>
      </c>
      <c r="E13" s="9">
        <v>44</v>
      </c>
      <c r="F13" s="9">
        <v>32</v>
      </c>
      <c r="G13" s="9">
        <v>38</v>
      </c>
      <c r="H13" s="9">
        <v>44</v>
      </c>
      <c r="I13" s="9">
        <v>55</v>
      </c>
      <c r="J13" s="9">
        <v>44</v>
      </c>
      <c r="K13" s="9">
        <v>53</v>
      </c>
      <c r="L13" s="22"/>
    </row>
    <row r="14" spans="1:12" x14ac:dyDescent="0.2">
      <c r="A14" s="60"/>
      <c r="B14" s="60"/>
      <c r="C14" s="60"/>
      <c r="D14" s="60"/>
      <c r="E14" s="60"/>
      <c r="F14" s="60"/>
      <c r="G14" s="60"/>
      <c r="H14" s="60"/>
      <c r="I14" s="60"/>
      <c r="J14" s="60"/>
      <c r="K14" s="60"/>
    </row>
    <row r="15" spans="1:12" ht="15" x14ac:dyDescent="0.2">
      <c r="A15" s="65" t="s">
        <v>96</v>
      </c>
      <c r="B15" s="65"/>
      <c r="C15" s="65"/>
      <c r="D15" s="65"/>
      <c r="E15" s="65"/>
      <c r="F15" s="65"/>
      <c r="G15" s="65"/>
      <c r="H15" s="65"/>
      <c r="I15" s="65"/>
      <c r="J15" s="65"/>
      <c r="K15" s="65"/>
    </row>
    <row r="16" spans="1:12" s="11" customFormat="1" ht="24.75" customHeight="1" x14ac:dyDescent="0.2">
      <c r="A16" s="60" t="s">
        <v>113</v>
      </c>
      <c r="B16" s="60"/>
      <c r="C16" s="60"/>
      <c r="D16" s="60"/>
      <c r="E16" s="60"/>
      <c r="F16" s="60"/>
      <c r="G16" s="60"/>
      <c r="H16" s="60"/>
      <c r="I16" s="60"/>
      <c r="J16" s="60"/>
      <c r="K16" s="60"/>
    </row>
    <row r="17" spans="1:12" ht="36.75" customHeight="1" x14ac:dyDescent="0.2">
      <c r="A17" s="74" t="s">
        <v>69</v>
      </c>
      <c r="B17" s="60"/>
      <c r="C17" s="60"/>
      <c r="D17" s="60"/>
      <c r="E17" s="60"/>
      <c r="F17" s="60"/>
      <c r="G17" s="60"/>
      <c r="H17" s="60"/>
      <c r="I17" s="60"/>
      <c r="J17" s="60"/>
      <c r="K17" s="60"/>
    </row>
    <row r="18" spans="1:12" s="11" customFormat="1" ht="14.25" customHeight="1" x14ac:dyDescent="0.2">
      <c r="A18" s="60" t="s">
        <v>131</v>
      </c>
      <c r="B18" s="60"/>
      <c r="C18" s="60"/>
      <c r="D18" s="60"/>
      <c r="E18" s="60"/>
      <c r="F18" s="60"/>
      <c r="G18" s="60"/>
      <c r="H18" s="60"/>
      <c r="I18" s="60"/>
      <c r="J18" s="60"/>
      <c r="K18" s="60"/>
    </row>
    <row r="19" spans="1:12" x14ac:dyDescent="0.2">
      <c r="A19" s="10"/>
      <c r="B19" s="1">
        <v>2014</v>
      </c>
      <c r="C19" s="1">
        <v>2015</v>
      </c>
      <c r="D19" s="1">
        <v>2016</v>
      </c>
      <c r="E19" s="1">
        <v>2017</v>
      </c>
      <c r="F19" s="1">
        <v>2018</v>
      </c>
      <c r="G19" s="1">
        <v>2019</v>
      </c>
      <c r="H19" s="1">
        <v>2020</v>
      </c>
      <c r="I19" s="1">
        <v>2021</v>
      </c>
      <c r="J19" s="1">
        <v>2022</v>
      </c>
      <c r="K19" s="1">
        <v>2023</v>
      </c>
    </row>
    <row r="20" spans="1:12" x14ac:dyDescent="0.2">
      <c r="A20" s="23" t="s">
        <v>0</v>
      </c>
      <c r="B20" s="42">
        <v>39</v>
      </c>
      <c r="C20" s="42">
        <v>33</v>
      </c>
      <c r="D20" s="42">
        <v>43</v>
      </c>
      <c r="E20" s="42">
        <v>44</v>
      </c>
      <c r="F20" s="42">
        <v>32</v>
      </c>
      <c r="G20" s="42">
        <v>38</v>
      </c>
      <c r="H20" s="42">
        <v>44</v>
      </c>
      <c r="I20" s="42">
        <v>55</v>
      </c>
      <c r="J20" s="42">
        <v>44</v>
      </c>
      <c r="K20" s="42">
        <v>53</v>
      </c>
    </row>
    <row r="21" spans="1:12" x14ac:dyDescent="0.2">
      <c r="A21" s="24" t="s">
        <v>18</v>
      </c>
      <c r="B21" s="43"/>
      <c r="C21" s="43"/>
      <c r="D21" s="43"/>
      <c r="E21" s="43"/>
      <c r="F21" s="43"/>
      <c r="G21" s="43"/>
      <c r="H21" s="43"/>
      <c r="I21" s="43"/>
      <c r="J21" s="43"/>
      <c r="K21" s="43"/>
    </row>
    <row r="22" spans="1:12" x14ac:dyDescent="0.2">
      <c r="A22" s="20" t="s">
        <v>12</v>
      </c>
      <c r="B22" s="44">
        <v>8</v>
      </c>
      <c r="C22" s="44">
        <v>9</v>
      </c>
      <c r="D22" s="44">
        <v>7</v>
      </c>
      <c r="E22" s="44">
        <v>9</v>
      </c>
      <c r="F22" s="44">
        <v>5</v>
      </c>
      <c r="G22" s="44">
        <v>5</v>
      </c>
      <c r="H22" s="44">
        <v>5</v>
      </c>
      <c r="I22" s="44">
        <v>12</v>
      </c>
      <c r="J22" s="44">
        <v>7</v>
      </c>
      <c r="K22" s="44">
        <v>12</v>
      </c>
      <c r="L22" s="29"/>
    </row>
    <row r="23" spans="1:12" x14ac:dyDescent="0.2">
      <c r="A23" s="20" t="s">
        <v>13</v>
      </c>
      <c r="B23" s="44">
        <v>31</v>
      </c>
      <c r="C23" s="44">
        <v>24</v>
      </c>
      <c r="D23" s="44">
        <v>36</v>
      </c>
      <c r="E23" s="44">
        <v>35</v>
      </c>
      <c r="F23" s="44">
        <v>27</v>
      </c>
      <c r="G23" s="44">
        <v>33</v>
      </c>
      <c r="H23" s="44">
        <v>39</v>
      </c>
      <c r="I23" s="44">
        <v>43</v>
      </c>
      <c r="J23" s="44">
        <v>37</v>
      </c>
      <c r="K23" s="44">
        <v>41</v>
      </c>
      <c r="L23" s="29"/>
    </row>
    <row r="24" spans="1:12" x14ac:dyDescent="0.2">
      <c r="A24" s="41" t="s">
        <v>68</v>
      </c>
      <c r="B24" s="45">
        <v>0</v>
      </c>
      <c r="C24" s="45">
        <v>0</v>
      </c>
      <c r="D24" s="45">
        <v>0</v>
      </c>
      <c r="E24" s="45">
        <v>0</v>
      </c>
      <c r="F24" s="45">
        <v>0</v>
      </c>
      <c r="G24" s="45">
        <v>0</v>
      </c>
      <c r="H24" s="45">
        <v>0</v>
      </c>
      <c r="I24" s="45">
        <v>0</v>
      </c>
      <c r="J24" s="45">
        <v>0</v>
      </c>
      <c r="K24" s="45">
        <v>0</v>
      </c>
    </row>
    <row r="25" spans="1:12" x14ac:dyDescent="0.2">
      <c r="A25" s="16" t="s">
        <v>11</v>
      </c>
      <c r="B25" s="46">
        <v>0</v>
      </c>
      <c r="C25" s="46">
        <v>0</v>
      </c>
      <c r="D25" s="46">
        <v>0</v>
      </c>
      <c r="E25" s="46">
        <v>0</v>
      </c>
      <c r="F25" s="46">
        <v>0</v>
      </c>
      <c r="G25" s="46">
        <v>0</v>
      </c>
      <c r="H25" s="46">
        <v>0</v>
      </c>
      <c r="I25" s="46">
        <v>0</v>
      </c>
      <c r="J25" s="46">
        <v>0</v>
      </c>
      <c r="K25" s="46">
        <v>0</v>
      </c>
    </row>
    <row r="26" spans="1:12" x14ac:dyDescent="0.2">
      <c r="A26" s="24" t="s">
        <v>17</v>
      </c>
      <c r="B26" s="43"/>
      <c r="C26" s="43"/>
      <c r="D26" s="43"/>
      <c r="E26" s="43"/>
      <c r="F26" s="43"/>
      <c r="G26" s="43"/>
      <c r="H26" s="43"/>
      <c r="I26" s="43"/>
      <c r="J26" s="43"/>
      <c r="K26" s="43"/>
    </row>
    <row r="27" spans="1:12" x14ac:dyDescent="0.2">
      <c r="A27" s="20" t="s">
        <v>14</v>
      </c>
      <c r="B27" s="44">
        <v>17</v>
      </c>
      <c r="C27" s="44">
        <v>12</v>
      </c>
      <c r="D27" s="44">
        <v>20</v>
      </c>
      <c r="E27" s="44">
        <v>17</v>
      </c>
      <c r="F27" s="44">
        <v>13</v>
      </c>
      <c r="G27" s="44">
        <v>14</v>
      </c>
      <c r="H27" s="44">
        <v>10</v>
      </c>
      <c r="I27" s="44">
        <v>19</v>
      </c>
      <c r="J27" s="44">
        <v>13</v>
      </c>
      <c r="K27" s="44">
        <v>22</v>
      </c>
    </row>
    <row r="28" spans="1:12" x14ac:dyDescent="0.2">
      <c r="A28" s="20" t="s">
        <v>16</v>
      </c>
      <c r="B28" s="44">
        <v>12</v>
      </c>
      <c r="C28" s="44">
        <v>16</v>
      </c>
      <c r="D28" s="44">
        <v>16</v>
      </c>
      <c r="E28" s="44">
        <v>21</v>
      </c>
      <c r="F28" s="44">
        <v>16</v>
      </c>
      <c r="G28" s="44">
        <v>21</v>
      </c>
      <c r="H28" s="44">
        <v>19</v>
      </c>
      <c r="I28" s="44">
        <v>26</v>
      </c>
      <c r="J28" s="44">
        <v>23</v>
      </c>
      <c r="K28" s="44">
        <v>20</v>
      </c>
    </row>
    <row r="29" spans="1:12" x14ac:dyDescent="0.2">
      <c r="A29" s="20" t="s">
        <v>29</v>
      </c>
      <c r="B29" s="44">
        <v>8</v>
      </c>
      <c r="C29" s="44">
        <v>1</v>
      </c>
      <c r="D29" s="44">
        <v>8</v>
      </c>
      <c r="E29" s="44">
        <v>6</v>
      </c>
      <c r="F29" s="44">
        <v>6</v>
      </c>
      <c r="G29" s="44">
        <v>2</v>
      </c>
      <c r="H29" s="44">
        <v>6</v>
      </c>
      <c r="I29" s="44">
        <v>7</v>
      </c>
      <c r="J29" s="44">
        <v>9</v>
      </c>
      <c r="K29" s="44">
        <v>6</v>
      </c>
    </row>
    <row r="30" spans="1:12" x14ac:dyDescent="0.2">
      <c r="A30" s="20" t="s">
        <v>67</v>
      </c>
      <c r="B30" s="44">
        <v>2</v>
      </c>
      <c r="C30" s="44">
        <v>7</v>
      </c>
      <c r="D30" s="44">
        <v>1</v>
      </c>
      <c r="E30" s="44">
        <v>4</v>
      </c>
      <c r="F30" s="44">
        <v>0</v>
      </c>
      <c r="G30" s="44">
        <v>1</v>
      </c>
      <c r="H30" s="44">
        <v>5</v>
      </c>
      <c r="I30" s="44">
        <v>2</v>
      </c>
      <c r="J30" s="44">
        <v>1</v>
      </c>
      <c r="K30" s="44">
        <v>1</v>
      </c>
    </row>
    <row r="31" spans="1:12" x14ac:dyDescent="0.2">
      <c r="A31" s="20" t="s">
        <v>15</v>
      </c>
      <c r="B31" s="44">
        <v>0</v>
      </c>
      <c r="C31" s="44">
        <v>0</v>
      </c>
      <c r="D31" s="44">
        <v>0</v>
      </c>
      <c r="E31" s="44">
        <v>0</v>
      </c>
      <c r="F31" s="44">
        <v>1</v>
      </c>
      <c r="G31" s="44">
        <v>1</v>
      </c>
      <c r="H31" s="44">
        <v>0</v>
      </c>
      <c r="I31" s="44">
        <v>1</v>
      </c>
      <c r="J31" s="44">
        <v>0</v>
      </c>
      <c r="K31" s="44">
        <v>0</v>
      </c>
    </row>
    <row r="32" spans="1:12" x14ac:dyDescent="0.2">
      <c r="A32" s="16" t="s">
        <v>11</v>
      </c>
      <c r="B32" s="46">
        <v>0</v>
      </c>
      <c r="C32" s="46">
        <v>0</v>
      </c>
      <c r="D32" s="46">
        <v>0</v>
      </c>
      <c r="E32" s="46">
        <v>1</v>
      </c>
      <c r="F32" s="46">
        <v>0</v>
      </c>
      <c r="G32" s="46">
        <v>0</v>
      </c>
      <c r="H32" s="46">
        <v>4</v>
      </c>
      <c r="I32" s="46">
        <v>3</v>
      </c>
      <c r="J32" s="46">
        <v>0</v>
      </c>
      <c r="K32" s="46">
        <v>5</v>
      </c>
    </row>
    <row r="33" spans="1:11" x14ac:dyDescent="0.2">
      <c r="A33" s="24" t="s">
        <v>60</v>
      </c>
      <c r="B33" s="43"/>
      <c r="C33" s="43"/>
      <c r="D33" s="43"/>
      <c r="E33" s="43"/>
      <c r="F33" s="43"/>
      <c r="G33" s="43"/>
      <c r="H33" s="43"/>
      <c r="I33" s="43"/>
      <c r="J33" s="43"/>
      <c r="K33" s="43"/>
    </row>
    <row r="34" spans="1:11" x14ac:dyDescent="0.2">
      <c r="A34" s="20" t="s">
        <v>25</v>
      </c>
      <c r="B34" s="44">
        <v>5</v>
      </c>
      <c r="C34" s="44">
        <v>5</v>
      </c>
      <c r="D34" s="44">
        <v>12</v>
      </c>
      <c r="E34" s="44">
        <v>5</v>
      </c>
      <c r="F34" s="44">
        <v>6</v>
      </c>
      <c r="G34" s="44">
        <v>5</v>
      </c>
      <c r="H34" s="44">
        <v>5</v>
      </c>
      <c r="I34" s="44">
        <v>4</v>
      </c>
      <c r="J34" s="44">
        <v>3</v>
      </c>
      <c r="K34" s="44">
        <v>8</v>
      </c>
    </row>
    <row r="35" spans="1:11" x14ac:dyDescent="0.2">
      <c r="A35" s="20" t="s">
        <v>2</v>
      </c>
      <c r="B35" s="44">
        <v>14</v>
      </c>
      <c r="C35" s="44">
        <v>6</v>
      </c>
      <c r="D35" s="44">
        <v>5</v>
      </c>
      <c r="E35" s="44">
        <v>7</v>
      </c>
      <c r="F35" s="44">
        <v>5</v>
      </c>
      <c r="G35" s="44">
        <v>6</v>
      </c>
      <c r="H35" s="44">
        <v>10</v>
      </c>
      <c r="I35" s="44">
        <v>11</v>
      </c>
      <c r="J35" s="44">
        <v>4</v>
      </c>
      <c r="K35" s="44">
        <v>9</v>
      </c>
    </row>
    <row r="36" spans="1:11" x14ac:dyDescent="0.2">
      <c r="A36" s="20" t="s">
        <v>3</v>
      </c>
      <c r="B36" s="44">
        <v>5</v>
      </c>
      <c r="C36" s="44">
        <v>6</v>
      </c>
      <c r="D36" s="44">
        <v>5</v>
      </c>
      <c r="E36" s="44">
        <v>13</v>
      </c>
      <c r="F36" s="44">
        <v>6</v>
      </c>
      <c r="G36" s="44">
        <v>6</v>
      </c>
      <c r="H36" s="44">
        <v>5</v>
      </c>
      <c r="I36" s="44">
        <v>11</v>
      </c>
      <c r="J36" s="44">
        <v>11</v>
      </c>
      <c r="K36" s="44">
        <v>9</v>
      </c>
    </row>
    <row r="37" spans="1:11" x14ac:dyDescent="0.2">
      <c r="A37" s="20" t="s">
        <v>4</v>
      </c>
      <c r="B37" s="44">
        <v>2</v>
      </c>
      <c r="C37" s="44">
        <v>5</v>
      </c>
      <c r="D37" s="44">
        <v>6</v>
      </c>
      <c r="E37" s="44">
        <v>3</v>
      </c>
      <c r="F37" s="44">
        <v>2</v>
      </c>
      <c r="G37" s="44">
        <v>8</v>
      </c>
      <c r="H37" s="44">
        <v>9</v>
      </c>
      <c r="I37" s="44">
        <v>8</v>
      </c>
      <c r="J37" s="44">
        <v>13</v>
      </c>
      <c r="K37" s="44">
        <v>13</v>
      </c>
    </row>
    <row r="38" spans="1:11" x14ac:dyDescent="0.2">
      <c r="A38" s="20" t="s">
        <v>5</v>
      </c>
      <c r="B38" s="44">
        <v>5</v>
      </c>
      <c r="C38" s="44">
        <v>2</v>
      </c>
      <c r="D38" s="44">
        <v>3</v>
      </c>
      <c r="E38" s="44">
        <v>6</v>
      </c>
      <c r="F38" s="44">
        <v>3</v>
      </c>
      <c r="G38" s="44">
        <v>6</v>
      </c>
      <c r="H38" s="44">
        <v>1</v>
      </c>
      <c r="I38" s="44">
        <v>3</v>
      </c>
      <c r="J38" s="44">
        <v>4</v>
      </c>
      <c r="K38" s="44">
        <v>3</v>
      </c>
    </row>
    <row r="39" spans="1:11" x14ac:dyDescent="0.2">
      <c r="A39" s="20" t="s">
        <v>6</v>
      </c>
      <c r="B39" s="44">
        <v>3</v>
      </c>
      <c r="C39" s="44">
        <v>2</v>
      </c>
      <c r="D39" s="44">
        <v>3</v>
      </c>
      <c r="E39" s="44">
        <v>3</v>
      </c>
      <c r="F39" s="44">
        <v>2</v>
      </c>
      <c r="G39" s="44">
        <v>0</v>
      </c>
      <c r="H39" s="44">
        <v>6</v>
      </c>
      <c r="I39" s="44">
        <v>8</v>
      </c>
      <c r="J39" s="44">
        <v>3</v>
      </c>
      <c r="K39" s="44">
        <v>3</v>
      </c>
    </row>
    <row r="40" spans="1:11" x14ac:dyDescent="0.2">
      <c r="A40" s="20" t="s">
        <v>7</v>
      </c>
      <c r="B40" s="44">
        <v>1</v>
      </c>
      <c r="C40" s="44">
        <v>2</v>
      </c>
      <c r="D40" s="44">
        <v>3</v>
      </c>
      <c r="E40" s="44">
        <v>4</v>
      </c>
      <c r="F40" s="44">
        <v>2</v>
      </c>
      <c r="G40" s="44">
        <v>3</v>
      </c>
      <c r="H40" s="44">
        <v>0</v>
      </c>
      <c r="I40" s="44">
        <v>4</v>
      </c>
      <c r="J40" s="44">
        <v>1</v>
      </c>
      <c r="K40" s="44">
        <v>1</v>
      </c>
    </row>
    <row r="41" spans="1:11" x14ac:dyDescent="0.2">
      <c r="A41" s="20" t="s">
        <v>8</v>
      </c>
      <c r="B41" s="44">
        <v>1</v>
      </c>
      <c r="C41" s="44">
        <v>1</v>
      </c>
      <c r="D41" s="44">
        <v>2</v>
      </c>
      <c r="E41" s="44">
        <v>0</v>
      </c>
      <c r="F41" s="44">
        <v>1</v>
      </c>
      <c r="G41" s="44">
        <v>1</v>
      </c>
      <c r="H41" s="44">
        <v>3</v>
      </c>
      <c r="I41" s="44">
        <v>2</v>
      </c>
      <c r="J41" s="44">
        <v>4</v>
      </c>
      <c r="K41" s="44">
        <v>1</v>
      </c>
    </row>
    <row r="42" spans="1:11" x14ac:dyDescent="0.2">
      <c r="A42" s="20" t="s">
        <v>9</v>
      </c>
      <c r="B42" s="44">
        <v>2</v>
      </c>
      <c r="C42" s="44">
        <v>2</v>
      </c>
      <c r="D42" s="44">
        <v>0</v>
      </c>
      <c r="E42" s="44">
        <v>3</v>
      </c>
      <c r="F42" s="44">
        <v>0</v>
      </c>
      <c r="G42" s="44">
        <v>1</v>
      </c>
      <c r="H42" s="44">
        <v>2</v>
      </c>
      <c r="I42" s="44">
        <v>2</v>
      </c>
      <c r="J42" s="44">
        <v>1</v>
      </c>
      <c r="K42" s="44">
        <v>2</v>
      </c>
    </row>
    <row r="43" spans="1:11" x14ac:dyDescent="0.2">
      <c r="A43" s="20" t="s">
        <v>10</v>
      </c>
      <c r="B43" s="44">
        <v>0</v>
      </c>
      <c r="C43" s="44">
        <v>0</v>
      </c>
      <c r="D43" s="44">
        <v>3</v>
      </c>
      <c r="E43" s="44">
        <v>0</v>
      </c>
      <c r="F43" s="44">
        <v>2</v>
      </c>
      <c r="G43" s="44">
        <v>0</v>
      </c>
      <c r="H43" s="44">
        <v>1</v>
      </c>
      <c r="I43" s="44">
        <v>1</v>
      </c>
      <c r="J43" s="44">
        <v>0</v>
      </c>
      <c r="K43" s="44">
        <v>1</v>
      </c>
    </row>
    <row r="44" spans="1:11" x14ac:dyDescent="0.2">
      <c r="A44" s="41" t="s">
        <v>26</v>
      </c>
      <c r="B44" s="44">
        <v>0</v>
      </c>
      <c r="C44" s="44">
        <v>0</v>
      </c>
      <c r="D44" s="44">
        <v>0</v>
      </c>
      <c r="E44" s="44">
        <v>0</v>
      </c>
      <c r="F44" s="44">
        <v>1</v>
      </c>
      <c r="G44" s="44">
        <v>1</v>
      </c>
      <c r="H44" s="44">
        <v>1</v>
      </c>
      <c r="I44" s="44">
        <v>1</v>
      </c>
      <c r="J44" s="44">
        <v>0</v>
      </c>
      <c r="K44" s="44">
        <v>2</v>
      </c>
    </row>
    <row r="45" spans="1:11" x14ac:dyDescent="0.2">
      <c r="A45" s="16" t="s">
        <v>11</v>
      </c>
      <c r="B45" s="46">
        <v>1</v>
      </c>
      <c r="C45" s="46">
        <v>2</v>
      </c>
      <c r="D45" s="46">
        <v>1</v>
      </c>
      <c r="E45" s="46">
        <v>0</v>
      </c>
      <c r="F45" s="46">
        <v>2</v>
      </c>
      <c r="G45" s="46">
        <v>1</v>
      </c>
      <c r="H45" s="46">
        <v>1</v>
      </c>
      <c r="I45" s="46">
        <v>0</v>
      </c>
      <c r="J45" s="46">
        <v>0</v>
      </c>
      <c r="K45" s="46">
        <v>1</v>
      </c>
    </row>
  </sheetData>
  <mergeCells count="12">
    <mergeCell ref="A17:K17"/>
    <mergeCell ref="A3:K3"/>
    <mergeCell ref="A18:K18"/>
    <mergeCell ref="A1:K1"/>
    <mergeCell ref="A2:K2"/>
    <mergeCell ref="A5:K5"/>
    <mergeCell ref="A6:K6"/>
    <mergeCell ref="A4:K4"/>
    <mergeCell ref="A7:K7"/>
    <mergeCell ref="A14:K14"/>
    <mergeCell ref="A15:K15"/>
    <mergeCell ref="A16:K16"/>
  </mergeCells>
  <hyperlinks>
    <hyperlink ref="A5:G5" location="'Definitions and data notes'!A1" display="For more information on how to interpret these figures, please read the Definitions and data notes." xr:uid="{3D83F8EE-33B0-4770-8D75-F43D0BA9C055}"/>
    <hyperlink ref="A6:G6" location="Contents!A1" display="Back to Contents page" xr:uid="{6079D1BB-5417-4FAA-B866-C9CF8FCB7396}"/>
  </hyperlinks>
  <pageMargins left="0.7" right="0.7" top="0.75" bottom="0.75" header="0.3" footer="0.3"/>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13</vt:i4>
      </vt:variant>
    </vt:vector>
  </HeadingPairs>
  <TitlesOfParts>
    <vt:vector size="13" baseType="lpstr">
      <vt:lpstr>Contents</vt:lpstr>
      <vt:lpstr>1a.Charges by offence &amp; outcome</vt:lpstr>
      <vt:lpstr>1b.People by offence</vt:lpstr>
      <vt:lpstr>1c.People by offence &amp; outcome</vt:lpstr>
      <vt:lpstr>2a.b.Murder ppl charged</vt:lpstr>
      <vt:lpstr>2c.d.Murder ppl convicted</vt:lpstr>
      <vt:lpstr>3a.b.Attempted murder ppl chged</vt:lpstr>
      <vt:lpstr>3c.d.Attempted murder ppl conv</vt:lpstr>
      <vt:lpstr>4a.b.Manslaughter ppl charged</vt:lpstr>
      <vt:lpstr>4c.d.Manslaughter ppl convicted</vt:lpstr>
      <vt:lpstr>5a.b.Driving causing death chg</vt:lpstr>
      <vt:lpstr>5c.d.Driving causing death conv</vt:lpstr>
      <vt:lpstr>Definitions and data notes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creator>Fink, Jo</dc:creator>
  <cp:lastModifiedBy>Page, Tony</cp:lastModifiedBy>
  <cp:lastPrinted>2019-03-05T04:23:28Z</cp:lastPrinted>
  <dcterms:created xsi:type="dcterms:W3CDTF">2017-01-10T21:56:24Z</dcterms:created>
  <dcterms:modified xsi:type="dcterms:W3CDTF">2024-03-11T21:19:04Z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-1735561940</vt:i4>
  </property>
  <property fmtid="{D5CDD505-2E9C-101B-9397-08002B2CF9AE}" pid="3" name="_NewReviewCycle">
    <vt:lpwstr/>
  </property>
  <property fmtid="{D5CDD505-2E9C-101B-9397-08002B2CF9AE}" pid="4" name="_EmailSubject">
    <vt:lpwstr>Commonly Requested Information</vt:lpwstr>
  </property>
  <property fmtid="{D5CDD505-2E9C-101B-9397-08002B2CF9AE}" pid="5" name="_AuthorEmail">
    <vt:lpwstr>Stephanie.Dorne@justice.govt.nz</vt:lpwstr>
  </property>
  <property fmtid="{D5CDD505-2E9C-101B-9397-08002B2CF9AE}" pid="6" name="_AuthorEmailDisplayName">
    <vt:lpwstr>Dorne, Stephanie</vt:lpwstr>
  </property>
  <property fmtid="{D5CDD505-2E9C-101B-9397-08002B2CF9AE}" pid="7" name="_PreviousAdHocReviewCycleID">
    <vt:i4>403701145</vt:i4>
  </property>
  <property fmtid="{D5CDD505-2E9C-101B-9397-08002B2CF9AE}" pid="8" name="_ReviewingToolsShownOnce">
    <vt:lpwstr/>
  </property>
</Properties>
</file>